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3256" windowHeight="12528" activeTab="1"/>
  </bookViews>
  <sheets>
    <sheet name="DATOS CARTA SERVICIOS" sheetId="1" r:id="rId1"/>
    <sheet name="RESUMEN DATOS CALIDAD 2015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26" i="2"/>
  <c r="D25"/>
  <c r="D24"/>
  <c r="D23"/>
  <c r="D20"/>
  <c r="D19"/>
  <c r="D13"/>
  <c r="D12"/>
  <c r="D11"/>
  <c r="D10"/>
  <c r="D5"/>
  <c r="D4"/>
  <c r="D3"/>
  <c r="D2"/>
</calcChain>
</file>

<file path=xl/sharedStrings.xml><?xml version="1.0" encoding="utf-8"?>
<sst xmlns="http://schemas.openxmlformats.org/spreadsheetml/2006/main" count="40" uniqueCount="17">
  <si>
    <t>IBI DOMICILIACIONES</t>
  </si>
  <si>
    <t xml:space="preserve">% </t>
  </si>
  <si>
    <t>IBI SEP-2</t>
  </si>
  <si>
    <t>%</t>
  </si>
  <si>
    <t>IBI PLAN-6</t>
  </si>
  <si>
    <t>IVTM DOMICILIACIONES</t>
  </si>
  <si>
    <t>1º TRIM/2015</t>
  </si>
  <si>
    <t>Tramitados</t>
  </si>
  <si>
    <t>En plazo</t>
  </si>
  <si>
    <t>% cumplido</t>
  </si>
  <si>
    <t>Exp.Aplazamiento</t>
  </si>
  <si>
    <t>Exp.Dev.Ingreso</t>
  </si>
  <si>
    <t>Exp.Compensación</t>
  </si>
  <si>
    <t>Recursos/alegaciones</t>
  </si>
  <si>
    <t>2º TRIM/2015</t>
  </si>
  <si>
    <t>3º TRIM/2015</t>
  </si>
  <si>
    <t>4º TRIM/2015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</si>
</sst>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2" borderId="5" xfId="0" applyFill="1" applyBorder="1"/>
    <xf numFmtId="3" fontId="0" fillId="0" borderId="0" xfId="0" applyNumberFormat="1" applyBorder="1"/>
    <xf numFmtId="0" fontId="0" fillId="0" borderId="0" xfId="0" applyBorder="1"/>
    <xf numFmtId="0" fontId="0" fillId="0" borderId="6" xfId="0" applyBorder="1"/>
    <xf numFmtId="0" fontId="0" fillId="2" borderId="7" xfId="0" applyFill="1" applyBorder="1"/>
    <xf numFmtId="3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4" borderId="17" xfId="0" applyFill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1" fillId="0" borderId="13" xfId="0" applyNumberFormat="1" applyFont="1" applyBorder="1" applyAlignment="1">
      <alignment horizontal="center"/>
    </xf>
    <xf numFmtId="0" fontId="0" fillId="5" borderId="10" xfId="0" applyFill="1" applyBorder="1"/>
    <xf numFmtId="0" fontId="1" fillId="5" borderId="12" xfId="0" applyFont="1" applyFill="1" applyBorder="1"/>
    <xf numFmtId="0" fontId="0" fillId="5" borderId="1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'[1]RESUMEN 2015'!$B$3</c:f>
              <c:strCache>
                <c:ptCount val="1"/>
                <c:pt idx="0">
                  <c:v>Tramitados</c:v>
                </c:pt>
              </c:strCache>
            </c:strRef>
          </c:tx>
          <c:cat>
            <c:strRef>
              <c:f>'[1]RESUMEN 2015'!$A$4:$A$7</c:f>
              <c:strCache>
                <c:ptCount val="4"/>
                <c:pt idx="0">
                  <c:v>Exp.Aplazamiento</c:v>
                </c:pt>
                <c:pt idx="1">
                  <c:v>Exp.Dev.Ingreso</c:v>
                </c:pt>
                <c:pt idx="2">
                  <c:v>Exp.Compensación</c:v>
                </c:pt>
                <c:pt idx="3">
                  <c:v>Recursos/alegaciones</c:v>
                </c:pt>
              </c:strCache>
            </c:strRef>
          </c:cat>
          <c:val>
            <c:numRef>
              <c:f>'[1]RESUMEN 2015'!$B$4:$B$7</c:f>
              <c:numCache>
                <c:formatCode>General</c:formatCode>
                <c:ptCount val="4"/>
                <c:pt idx="0">
                  <c:v>89</c:v>
                </c:pt>
                <c:pt idx="1">
                  <c:v>26</c:v>
                </c:pt>
                <c:pt idx="2">
                  <c:v>11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strRef>
              <c:f>'[1]RESUMEN 2015'!$C$3</c:f>
              <c:strCache>
                <c:ptCount val="1"/>
                <c:pt idx="0">
                  <c:v>En plazo</c:v>
                </c:pt>
              </c:strCache>
            </c:strRef>
          </c:tx>
          <c:cat>
            <c:strRef>
              <c:f>'[1]RESUMEN 2015'!$A$4:$A$7</c:f>
              <c:strCache>
                <c:ptCount val="4"/>
                <c:pt idx="0">
                  <c:v>Exp.Aplazamiento</c:v>
                </c:pt>
                <c:pt idx="1">
                  <c:v>Exp.Dev.Ingreso</c:v>
                </c:pt>
                <c:pt idx="2">
                  <c:v>Exp.Compensación</c:v>
                </c:pt>
                <c:pt idx="3">
                  <c:v>Recursos/alegaciones</c:v>
                </c:pt>
              </c:strCache>
            </c:strRef>
          </c:cat>
          <c:val>
            <c:numRef>
              <c:f>'[1]RESUMEN 2015'!$C$4:$C$7</c:f>
              <c:numCache>
                <c:formatCode>General</c:formatCode>
                <c:ptCount val="4"/>
                <c:pt idx="0">
                  <c:v>89</c:v>
                </c:pt>
                <c:pt idx="1">
                  <c:v>26</c:v>
                </c:pt>
                <c:pt idx="2">
                  <c:v>11</c:v>
                </c:pt>
                <c:pt idx="3">
                  <c:v>6</c:v>
                </c:pt>
              </c:numCache>
            </c:numRef>
          </c:val>
        </c:ser>
        <c:axId val="125554048"/>
        <c:axId val="126944384"/>
      </c:barChart>
      <c:catAx>
        <c:axId val="12555404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/>
            </a:pPr>
            <a:endParaRPr lang="es-ES"/>
          </a:p>
        </c:txPr>
        <c:crossAx val="126944384"/>
        <c:crosses val="autoZero"/>
        <c:auto val="1"/>
        <c:lblAlgn val="ctr"/>
        <c:lblOffset val="100"/>
      </c:catAx>
      <c:valAx>
        <c:axId val="126944384"/>
        <c:scaling>
          <c:orientation val="minMax"/>
        </c:scaling>
        <c:axPos val="l"/>
        <c:majorGridlines/>
        <c:numFmt formatCode="General" sourceLinked="1"/>
        <c:tickLblPos val="nextTo"/>
        <c:crossAx val="125554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2692936629990695"/>
          <c:y val="0.15530513751049299"/>
          <c:w val="0.65136068517751067"/>
          <c:h val="0.38947541871167662"/>
        </c:manualLayout>
      </c:layout>
      <c:barChart>
        <c:barDir val="col"/>
        <c:grouping val="clustered"/>
        <c:ser>
          <c:idx val="0"/>
          <c:order val="0"/>
          <c:tx>
            <c:strRef>
              <c:f>'[1]RESUMEN 2015'!$B$10</c:f>
              <c:strCache>
                <c:ptCount val="1"/>
                <c:pt idx="0">
                  <c:v>Tramitados</c:v>
                </c:pt>
              </c:strCache>
            </c:strRef>
          </c:tx>
          <c:cat>
            <c:strRef>
              <c:f>'[1]RESUMEN 2015'!$A$11:$A$15</c:f>
              <c:strCache>
                <c:ptCount val="5"/>
                <c:pt idx="1">
                  <c:v>Exp.Aplazamiento</c:v>
                </c:pt>
                <c:pt idx="2">
                  <c:v>Exp.Dev.Ingreso</c:v>
                </c:pt>
                <c:pt idx="3">
                  <c:v>Exp.Compensación</c:v>
                </c:pt>
                <c:pt idx="4">
                  <c:v>Recursos/alegaciones</c:v>
                </c:pt>
              </c:strCache>
            </c:strRef>
          </c:cat>
          <c:val>
            <c:numRef>
              <c:f>'[1]RESUMEN 2015'!$B$11:$B$15</c:f>
              <c:numCache>
                <c:formatCode>General</c:formatCode>
                <c:ptCount val="5"/>
                <c:pt idx="1">
                  <c:v>25</c:v>
                </c:pt>
                <c:pt idx="2">
                  <c:v>29</c:v>
                </c:pt>
                <c:pt idx="3">
                  <c:v>25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'[1]RESUMEN 2015'!$C$10</c:f>
              <c:strCache>
                <c:ptCount val="1"/>
                <c:pt idx="0">
                  <c:v>En plazo</c:v>
                </c:pt>
              </c:strCache>
            </c:strRef>
          </c:tx>
          <c:cat>
            <c:strRef>
              <c:f>'[1]RESUMEN 2015'!$A$11:$A$15</c:f>
              <c:strCache>
                <c:ptCount val="5"/>
                <c:pt idx="1">
                  <c:v>Exp.Aplazamiento</c:v>
                </c:pt>
                <c:pt idx="2">
                  <c:v>Exp.Dev.Ingreso</c:v>
                </c:pt>
                <c:pt idx="3">
                  <c:v>Exp.Compensación</c:v>
                </c:pt>
                <c:pt idx="4">
                  <c:v>Recursos/alegaciones</c:v>
                </c:pt>
              </c:strCache>
            </c:strRef>
          </c:cat>
          <c:val>
            <c:numRef>
              <c:f>'[1]RESUMEN 2015'!$C$11:$C$15</c:f>
              <c:numCache>
                <c:formatCode>General</c:formatCode>
                <c:ptCount val="5"/>
                <c:pt idx="1">
                  <c:v>23</c:v>
                </c:pt>
                <c:pt idx="2">
                  <c:v>28</c:v>
                </c:pt>
                <c:pt idx="3">
                  <c:v>25</c:v>
                </c:pt>
                <c:pt idx="4">
                  <c:v>3</c:v>
                </c:pt>
              </c:numCache>
            </c:numRef>
          </c:val>
        </c:ser>
        <c:axId val="126981248"/>
        <c:axId val="126982784"/>
      </c:barChart>
      <c:catAx>
        <c:axId val="12698124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/>
            </a:pPr>
            <a:endParaRPr lang="es-ES"/>
          </a:p>
        </c:txPr>
        <c:crossAx val="126982784"/>
        <c:crosses val="autoZero"/>
        <c:auto val="1"/>
        <c:lblAlgn val="ctr"/>
        <c:lblOffset val="100"/>
      </c:catAx>
      <c:valAx>
        <c:axId val="126982784"/>
        <c:scaling>
          <c:orientation val="minMax"/>
        </c:scaling>
        <c:axPos val="l"/>
        <c:majorGridlines/>
        <c:numFmt formatCode="General" sourceLinked="1"/>
        <c:tickLblPos val="nextTo"/>
        <c:crossAx val="1269812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'[1]RESUMEN 2015'!$B$21</c:f>
              <c:strCache>
                <c:ptCount val="1"/>
                <c:pt idx="0">
                  <c:v>Tramitados</c:v>
                </c:pt>
              </c:strCache>
            </c:strRef>
          </c:tx>
          <c:cat>
            <c:strRef>
              <c:f>'RESUMEN DATOS CALIDAD 2015'!$A$17:$A$20</c:f>
              <c:strCache>
                <c:ptCount val="4"/>
                <c:pt idx="0">
                  <c:v>Exp.Aplazamiento</c:v>
                </c:pt>
                <c:pt idx="1">
                  <c:v>Exp.Dev.Ingreso</c:v>
                </c:pt>
                <c:pt idx="2">
                  <c:v>Exp.Compensación</c:v>
                </c:pt>
                <c:pt idx="3">
                  <c:v>Recursos/alegaciones</c:v>
                </c:pt>
              </c:strCache>
            </c:strRef>
          </c:cat>
          <c:val>
            <c:numRef>
              <c:f>'[1]RESUMEN 2015'!$B$22:$B$25</c:f>
              <c:numCache>
                <c:formatCode>General</c:formatCode>
                <c:ptCount val="4"/>
                <c:pt idx="0">
                  <c:v>27</c:v>
                </c:pt>
                <c:pt idx="1">
                  <c:v>33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'[1]RESUMEN 2015'!$C$21</c:f>
              <c:strCache>
                <c:ptCount val="1"/>
                <c:pt idx="0">
                  <c:v>En plazo</c:v>
                </c:pt>
              </c:strCache>
            </c:strRef>
          </c:tx>
          <c:cat>
            <c:strRef>
              <c:f>'RESUMEN DATOS CALIDAD 2015'!$A$17:$A$20</c:f>
              <c:strCache>
                <c:ptCount val="4"/>
                <c:pt idx="0">
                  <c:v>Exp.Aplazamiento</c:v>
                </c:pt>
                <c:pt idx="1">
                  <c:v>Exp.Dev.Ingreso</c:v>
                </c:pt>
                <c:pt idx="2">
                  <c:v>Exp.Compensación</c:v>
                </c:pt>
                <c:pt idx="3">
                  <c:v>Recursos/alegaciones</c:v>
                </c:pt>
              </c:strCache>
            </c:strRef>
          </c:cat>
          <c:val>
            <c:numRef>
              <c:f>'[1]RESUMEN 2015'!$C$22:$C$25</c:f>
              <c:numCache>
                <c:formatCode>General</c:formatCode>
                <c:ptCount val="4"/>
                <c:pt idx="0">
                  <c:v>17</c:v>
                </c:pt>
                <c:pt idx="1">
                  <c:v>32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</c:ser>
        <c:axId val="127003264"/>
        <c:axId val="127140224"/>
      </c:barChart>
      <c:catAx>
        <c:axId val="127003264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es-ES"/>
          </a:p>
        </c:txPr>
        <c:crossAx val="127140224"/>
        <c:crosses val="autoZero"/>
        <c:auto val="1"/>
        <c:lblAlgn val="ctr"/>
        <c:lblOffset val="100"/>
      </c:catAx>
      <c:valAx>
        <c:axId val="127140224"/>
        <c:scaling>
          <c:orientation val="minMax"/>
        </c:scaling>
        <c:axPos val="l"/>
        <c:majorGridlines/>
        <c:numFmt formatCode="General" sourceLinked="1"/>
        <c:tickLblPos val="nextTo"/>
        <c:crossAx val="1270032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7.0599518810148795E-2"/>
          <c:y val="0.10282462783755095"/>
          <c:w val="0.69329068241469893"/>
          <c:h val="0.55640319769189162"/>
        </c:manualLayout>
      </c:layout>
      <c:barChart>
        <c:barDir val="col"/>
        <c:grouping val="clustered"/>
        <c:ser>
          <c:idx val="0"/>
          <c:order val="0"/>
          <c:tx>
            <c:strRef>
              <c:f>'[1]RESUMEN 2015'!$B$31</c:f>
              <c:strCache>
                <c:ptCount val="1"/>
                <c:pt idx="0">
                  <c:v>Tramitados</c:v>
                </c:pt>
              </c:strCache>
            </c:strRef>
          </c:tx>
          <c:cat>
            <c:strRef>
              <c:f>'RESUMEN DATOS CALIDAD 2015'!$A$23:$A$26</c:f>
              <c:strCache>
                <c:ptCount val="4"/>
                <c:pt idx="0">
                  <c:v>Exp.Aplazamiento</c:v>
                </c:pt>
                <c:pt idx="1">
                  <c:v>Exp.Dev.Ingreso</c:v>
                </c:pt>
                <c:pt idx="2">
                  <c:v>Exp.Compensación</c:v>
                </c:pt>
                <c:pt idx="3">
                  <c:v>Recursos/alegaciones</c:v>
                </c:pt>
              </c:strCache>
            </c:strRef>
          </c:cat>
          <c:val>
            <c:numRef>
              <c:f>'[1]RESUMEN 2015'!$B$32:$B$35</c:f>
              <c:numCache>
                <c:formatCode>General</c:formatCode>
                <c:ptCount val="4"/>
                <c:pt idx="0">
                  <c:v>194</c:v>
                </c:pt>
                <c:pt idx="1">
                  <c:v>45</c:v>
                </c:pt>
                <c:pt idx="2">
                  <c:v>7</c:v>
                </c:pt>
                <c:pt idx="3">
                  <c:v>31</c:v>
                </c:pt>
              </c:numCache>
            </c:numRef>
          </c:val>
        </c:ser>
        <c:ser>
          <c:idx val="1"/>
          <c:order val="1"/>
          <c:tx>
            <c:strRef>
              <c:f>'[1]RESUMEN 2015'!$C$31</c:f>
              <c:strCache>
                <c:ptCount val="1"/>
                <c:pt idx="0">
                  <c:v>En plazo</c:v>
                </c:pt>
              </c:strCache>
            </c:strRef>
          </c:tx>
          <c:cat>
            <c:strRef>
              <c:f>'RESUMEN DATOS CALIDAD 2015'!$A$23:$A$26</c:f>
              <c:strCache>
                <c:ptCount val="4"/>
                <c:pt idx="0">
                  <c:v>Exp.Aplazamiento</c:v>
                </c:pt>
                <c:pt idx="1">
                  <c:v>Exp.Dev.Ingreso</c:v>
                </c:pt>
                <c:pt idx="2">
                  <c:v>Exp.Compensación</c:v>
                </c:pt>
                <c:pt idx="3">
                  <c:v>Recursos/alegaciones</c:v>
                </c:pt>
              </c:strCache>
            </c:strRef>
          </c:cat>
          <c:val>
            <c:numRef>
              <c:f>'[1]RESUMEN 2015'!$C$32:$C$35</c:f>
              <c:numCache>
                <c:formatCode>General</c:formatCode>
                <c:ptCount val="4"/>
                <c:pt idx="0">
                  <c:v>161</c:v>
                </c:pt>
                <c:pt idx="1">
                  <c:v>38</c:v>
                </c:pt>
                <c:pt idx="2">
                  <c:v>5</c:v>
                </c:pt>
                <c:pt idx="3">
                  <c:v>25</c:v>
                </c:pt>
              </c:numCache>
            </c:numRef>
          </c:val>
        </c:ser>
        <c:axId val="127172992"/>
        <c:axId val="127174528"/>
      </c:barChart>
      <c:catAx>
        <c:axId val="12717299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27174528"/>
        <c:crosses val="autoZero"/>
        <c:auto val="1"/>
        <c:lblAlgn val="ctr"/>
        <c:lblOffset val="100"/>
      </c:catAx>
      <c:valAx>
        <c:axId val="127174528"/>
        <c:scaling>
          <c:orientation val="minMax"/>
        </c:scaling>
        <c:axPos val="l"/>
        <c:majorGridlines/>
        <c:numFmt formatCode="General" sourceLinked="1"/>
        <c:tickLblPos val="nextTo"/>
        <c:crossAx val="1271729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421005</xdr:colOff>
      <xdr:row>0</xdr:row>
      <xdr:rowOff>19051</xdr:rowOff>
    </xdr:from>
    <xdr:to>
      <xdr:col>11</xdr:col>
      <xdr:colOff>502920</xdr:colOff>
      <xdr:row>6</xdr:row>
      <xdr:rowOff>38101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430530</xdr:colOff>
      <xdr:row>6</xdr:row>
      <xdr:rowOff>55246</xdr:rowOff>
    </xdr:from>
    <xdr:to>
      <xdr:col>11</xdr:col>
      <xdr:colOff>510539</xdr:colOff>
      <xdr:row>13</xdr:row>
      <xdr:rowOff>60960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441960</xdr:colOff>
      <xdr:row>13</xdr:row>
      <xdr:rowOff>74295</xdr:rowOff>
    </xdr:from>
    <xdr:to>
      <xdr:col>11</xdr:col>
      <xdr:colOff>510540</xdr:colOff>
      <xdr:row>20</xdr:row>
      <xdr:rowOff>198120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462914</xdr:colOff>
      <xdr:row>20</xdr:row>
      <xdr:rowOff>188596</xdr:rowOff>
    </xdr:from>
    <xdr:to>
      <xdr:col>11</xdr:col>
      <xdr:colOff>510540</xdr:colOff>
      <xdr:row>28</xdr:row>
      <xdr:rowOff>160019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tdoc\exptes\DocExpedientes\TESORERIA-RECAUDACION\2015_010876\00479422\CALIDAD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MODELO"/>
      <sheetName val="ENERO-MARZO"/>
      <sheetName val="ABRIL-JUNIO"/>
      <sheetName val="JULIO-SEPTIEMBRE"/>
      <sheetName val="OCTUBRE-DICIEMBRE"/>
      <sheetName val="RESUMEN 2015"/>
      <sheetName val="RES15+GRAF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Tramitados</v>
          </cell>
          <cell r="C3" t="str">
            <v>En plazo</v>
          </cell>
        </row>
        <row r="4">
          <cell r="A4" t="str">
            <v>Exp.Aplazamiento</v>
          </cell>
          <cell r="B4">
            <v>89</v>
          </cell>
          <cell r="C4">
            <v>89</v>
          </cell>
        </row>
        <row r="5">
          <cell r="A5" t="str">
            <v>Exp.Dev.Ingreso</v>
          </cell>
          <cell r="B5">
            <v>26</v>
          </cell>
          <cell r="C5">
            <v>26</v>
          </cell>
        </row>
        <row r="6">
          <cell r="A6" t="str">
            <v>Exp.Compensación</v>
          </cell>
          <cell r="B6">
            <v>11</v>
          </cell>
          <cell r="C6">
            <v>11</v>
          </cell>
        </row>
        <row r="7">
          <cell r="A7" t="str">
            <v>Recursos/alegaciones</v>
          </cell>
          <cell r="B7">
            <v>7</v>
          </cell>
          <cell r="C7">
            <v>6</v>
          </cell>
        </row>
        <row r="10">
          <cell r="B10" t="str">
            <v>Tramitados</v>
          </cell>
          <cell r="C10" t="str">
            <v>En plazo</v>
          </cell>
        </row>
        <row r="12">
          <cell r="A12" t="str">
            <v>Exp.Aplazamiento</v>
          </cell>
          <cell r="B12">
            <v>25</v>
          </cell>
          <cell r="C12">
            <v>23</v>
          </cell>
        </row>
        <row r="13">
          <cell r="A13" t="str">
            <v>Exp.Dev.Ingreso</v>
          </cell>
          <cell r="B13">
            <v>29</v>
          </cell>
          <cell r="C13">
            <v>28</v>
          </cell>
        </row>
        <row r="14">
          <cell r="A14" t="str">
            <v>Exp.Compensación</v>
          </cell>
          <cell r="B14">
            <v>25</v>
          </cell>
          <cell r="C14">
            <v>25</v>
          </cell>
        </row>
        <row r="15">
          <cell r="A15" t="str">
            <v>Recursos/alegaciones</v>
          </cell>
          <cell r="B15">
            <v>3</v>
          </cell>
          <cell r="C15">
            <v>3</v>
          </cell>
        </row>
        <row r="21">
          <cell r="B21" t="str">
            <v>Tramitados</v>
          </cell>
          <cell r="C21" t="str">
            <v>En plazo</v>
          </cell>
        </row>
        <row r="22">
          <cell r="B22">
            <v>27</v>
          </cell>
          <cell r="C22">
            <v>17</v>
          </cell>
        </row>
        <row r="23">
          <cell r="B23">
            <v>33</v>
          </cell>
          <cell r="C23">
            <v>32</v>
          </cell>
        </row>
        <row r="24">
          <cell r="B24">
            <v>11</v>
          </cell>
          <cell r="C24">
            <v>11</v>
          </cell>
        </row>
        <row r="25">
          <cell r="B25">
            <v>2</v>
          </cell>
          <cell r="C25">
            <v>2</v>
          </cell>
        </row>
        <row r="31">
          <cell r="B31" t="str">
            <v>Tramitados</v>
          </cell>
          <cell r="C31" t="str">
            <v>En plazo</v>
          </cell>
        </row>
        <row r="32">
          <cell r="B32">
            <v>194</v>
          </cell>
          <cell r="C32">
            <v>161</v>
          </cell>
        </row>
        <row r="33">
          <cell r="B33">
            <v>45</v>
          </cell>
          <cell r="C33">
            <v>38</v>
          </cell>
        </row>
        <row r="34">
          <cell r="B34">
            <v>7</v>
          </cell>
          <cell r="C34">
            <v>5</v>
          </cell>
        </row>
        <row r="35">
          <cell r="B35">
            <v>31</v>
          </cell>
          <cell r="C35">
            <v>25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"/>
  <sheetViews>
    <sheetView workbookViewId="0">
      <selection activeCell="F25" sqref="F25"/>
    </sheetView>
  </sheetViews>
  <sheetFormatPr baseColWidth="10" defaultRowHeight="14.4"/>
  <cols>
    <col min="2" max="2" width="19.88671875" bestFit="1" customWidth="1"/>
    <col min="3" max="3" width="5" bestFit="1" customWidth="1"/>
    <col min="4" max="4" width="8.5546875" bestFit="1" customWidth="1"/>
    <col min="5" max="5" width="6" bestFit="1" customWidth="1"/>
    <col min="7" max="7" width="5.6640625" bestFit="1" customWidth="1"/>
    <col min="8" max="8" width="22.33203125" bestFit="1" customWidth="1"/>
    <col min="9" max="9" width="5" bestFit="1" customWidth="1"/>
  </cols>
  <sheetData>
    <row r="2" spans="1:9" ht="15" thickBot="1"/>
    <row r="3" spans="1:9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3</v>
      </c>
      <c r="H3" s="2" t="s">
        <v>5</v>
      </c>
      <c r="I3" s="3" t="s">
        <v>3</v>
      </c>
    </row>
    <row r="4" spans="1:9">
      <c r="A4" s="4">
        <v>2013</v>
      </c>
      <c r="B4" s="5">
        <v>7023</v>
      </c>
      <c r="C4" s="6"/>
      <c r="D4" s="5">
        <v>1113</v>
      </c>
      <c r="E4" s="6"/>
      <c r="F4" s="5">
        <v>5868</v>
      </c>
      <c r="G4" s="6"/>
      <c r="H4" s="6"/>
      <c r="I4" s="7"/>
    </row>
    <row r="5" spans="1:9">
      <c r="A5" s="4">
        <v>2014</v>
      </c>
      <c r="B5" s="5">
        <v>7148</v>
      </c>
      <c r="C5" s="6">
        <v>1.85</v>
      </c>
      <c r="D5" s="5">
        <v>1390</v>
      </c>
      <c r="E5" s="6">
        <v>24.89</v>
      </c>
      <c r="F5" s="5">
        <v>5824</v>
      </c>
      <c r="G5" s="6">
        <v>-0.75</v>
      </c>
      <c r="H5" s="5">
        <v>10777</v>
      </c>
      <c r="I5" s="7"/>
    </row>
    <row r="6" spans="1:9" ht="15" thickBot="1">
      <c r="A6" s="8">
        <v>2015</v>
      </c>
      <c r="B6" s="9">
        <v>7423</v>
      </c>
      <c r="C6" s="10">
        <v>3.85</v>
      </c>
      <c r="D6" s="9">
        <v>1614</v>
      </c>
      <c r="E6" s="10">
        <v>16.12</v>
      </c>
      <c r="F6" s="9">
        <v>5754</v>
      </c>
      <c r="G6" s="10">
        <v>-1.2</v>
      </c>
      <c r="H6" s="9">
        <v>11351</v>
      </c>
      <c r="I6" s="11">
        <v>5.32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workbookViewId="0">
      <selection activeCell="P16" sqref="P16"/>
    </sheetView>
  </sheetViews>
  <sheetFormatPr baseColWidth="10" defaultRowHeight="14.4"/>
  <cols>
    <col min="1" max="1" width="20.33203125" customWidth="1"/>
  </cols>
  <sheetData>
    <row r="1" spans="1:4" ht="15" thickBot="1">
      <c r="A1" s="25" t="s">
        <v>6</v>
      </c>
      <c r="B1" s="23" t="s">
        <v>7</v>
      </c>
      <c r="C1" s="23" t="s">
        <v>8</v>
      </c>
      <c r="D1" s="23" t="s">
        <v>9</v>
      </c>
    </row>
    <row r="2" spans="1:4">
      <c r="A2" s="21" t="s">
        <v>10</v>
      </c>
      <c r="B2" s="12">
        <v>89</v>
      </c>
      <c r="C2" s="12">
        <v>89</v>
      </c>
      <c r="D2" s="13">
        <f>C2/B2</f>
        <v>1</v>
      </c>
    </row>
    <row r="3" spans="1:4">
      <c r="A3" s="21" t="s">
        <v>11</v>
      </c>
      <c r="B3" s="12">
        <v>26</v>
      </c>
      <c r="C3" s="12">
        <v>26</v>
      </c>
      <c r="D3" s="13">
        <f t="shared" ref="D3:D5" si="0">C3/B3</f>
        <v>1</v>
      </c>
    </row>
    <row r="4" spans="1:4">
      <c r="A4" s="21" t="s">
        <v>12</v>
      </c>
      <c r="B4" s="12">
        <v>11</v>
      </c>
      <c r="C4" s="12">
        <v>11</v>
      </c>
      <c r="D4" s="13">
        <f t="shared" si="0"/>
        <v>1</v>
      </c>
    </row>
    <row r="5" spans="1:4" ht="15" thickBot="1">
      <c r="A5" s="22" t="s">
        <v>13</v>
      </c>
      <c r="B5" s="14">
        <v>7</v>
      </c>
      <c r="C5" s="14">
        <v>6</v>
      </c>
      <c r="D5" s="15">
        <f t="shared" si="0"/>
        <v>0.8571428571428571</v>
      </c>
    </row>
    <row r="7" spans="1:4" ht="15" thickBot="1"/>
    <row r="8" spans="1:4" ht="15" thickBot="1">
      <c r="A8" s="25" t="s">
        <v>14</v>
      </c>
      <c r="B8" s="23" t="s">
        <v>7</v>
      </c>
      <c r="C8" s="24" t="s">
        <v>8</v>
      </c>
      <c r="D8" s="23" t="s">
        <v>9</v>
      </c>
    </row>
    <row r="9" spans="1:4">
      <c r="A9" s="16"/>
      <c r="B9" s="17"/>
      <c r="C9" s="18"/>
      <c r="D9" s="19"/>
    </row>
    <row r="10" spans="1:4">
      <c r="A10" s="21" t="s">
        <v>10</v>
      </c>
      <c r="B10" s="12">
        <v>25</v>
      </c>
      <c r="C10" s="12">
        <v>23</v>
      </c>
      <c r="D10" s="13">
        <f>C10/B10</f>
        <v>0.92</v>
      </c>
    </row>
    <row r="11" spans="1:4">
      <c r="A11" s="21" t="s">
        <v>11</v>
      </c>
      <c r="B11" s="12">
        <v>29</v>
      </c>
      <c r="C11" s="12">
        <v>28</v>
      </c>
      <c r="D11" s="13">
        <f t="shared" ref="D11:D13" si="1">C11/B11</f>
        <v>0.96551724137931039</v>
      </c>
    </row>
    <row r="12" spans="1:4">
      <c r="A12" s="21" t="s">
        <v>12</v>
      </c>
      <c r="B12" s="12">
        <v>25</v>
      </c>
      <c r="C12" s="12">
        <v>25</v>
      </c>
      <c r="D12" s="13">
        <f t="shared" si="1"/>
        <v>1</v>
      </c>
    </row>
    <row r="13" spans="1:4" ht="15" thickBot="1">
      <c r="A13" s="22" t="s">
        <v>13</v>
      </c>
      <c r="B13" s="14">
        <v>3</v>
      </c>
      <c r="C13" s="14">
        <v>3</v>
      </c>
      <c r="D13" s="20">
        <f t="shared" si="1"/>
        <v>1</v>
      </c>
    </row>
    <row r="15" spans="1:4" ht="15" thickBot="1"/>
    <row r="16" spans="1:4" ht="15" thickBot="1">
      <c r="A16" s="25" t="s">
        <v>15</v>
      </c>
      <c r="B16" s="23" t="s">
        <v>7</v>
      </c>
      <c r="C16" s="24" t="s">
        <v>8</v>
      </c>
      <c r="D16" s="23" t="s">
        <v>9</v>
      </c>
    </row>
    <row r="17" spans="1:4">
      <c r="A17" s="21" t="s">
        <v>10</v>
      </c>
      <c r="B17" s="12">
        <v>27</v>
      </c>
      <c r="C17" s="12">
        <v>17</v>
      </c>
      <c r="D17" s="13">
        <v>0.62960000000000005</v>
      </c>
    </row>
    <row r="18" spans="1:4">
      <c r="A18" s="21" t="s">
        <v>11</v>
      </c>
      <c r="B18" s="12">
        <v>33</v>
      </c>
      <c r="C18" s="12">
        <v>32</v>
      </c>
      <c r="D18" s="13">
        <v>0.96970000000000001</v>
      </c>
    </row>
    <row r="19" spans="1:4">
      <c r="A19" s="21" t="s">
        <v>12</v>
      </c>
      <c r="B19" s="12">
        <v>11</v>
      </c>
      <c r="C19" s="12">
        <v>11</v>
      </c>
      <c r="D19" s="13">
        <f t="shared" ref="D19:D20" si="2">C19/B19</f>
        <v>1</v>
      </c>
    </row>
    <row r="20" spans="1:4" ht="15" thickBot="1">
      <c r="A20" s="22" t="s">
        <v>13</v>
      </c>
      <c r="B20" s="14">
        <v>2</v>
      </c>
      <c r="C20" s="14">
        <v>2</v>
      </c>
      <c r="D20" s="20">
        <f t="shared" si="2"/>
        <v>1</v>
      </c>
    </row>
    <row r="21" spans="1:4" ht="39.6" customHeight="1" thickBot="1"/>
    <row r="22" spans="1:4" ht="15" thickBot="1">
      <c r="A22" s="25" t="s">
        <v>16</v>
      </c>
      <c r="B22" s="23" t="s">
        <v>7</v>
      </c>
      <c r="C22" s="24" t="s">
        <v>8</v>
      </c>
      <c r="D22" s="23" t="s">
        <v>9</v>
      </c>
    </row>
    <row r="23" spans="1:4">
      <c r="A23" s="21" t="s">
        <v>10</v>
      </c>
      <c r="B23" s="12">
        <v>194</v>
      </c>
      <c r="C23" s="12">
        <v>161</v>
      </c>
      <c r="D23" s="13">
        <f>C23/B23</f>
        <v>0.82989690721649489</v>
      </c>
    </row>
    <row r="24" spans="1:4">
      <c r="A24" s="21" t="s">
        <v>11</v>
      </c>
      <c r="B24" s="12">
        <v>45</v>
      </c>
      <c r="C24" s="12">
        <v>38</v>
      </c>
      <c r="D24" s="13">
        <f t="shared" ref="D24:D26" si="3">C24/B24</f>
        <v>0.84444444444444444</v>
      </c>
    </row>
    <row r="25" spans="1:4">
      <c r="A25" s="21" t="s">
        <v>12</v>
      </c>
      <c r="B25" s="12">
        <v>7</v>
      </c>
      <c r="C25" s="12">
        <v>5</v>
      </c>
      <c r="D25" s="13">
        <f t="shared" si="3"/>
        <v>0.7142857142857143</v>
      </c>
    </row>
    <row r="26" spans="1:4" ht="15" thickBot="1">
      <c r="A26" s="22" t="s">
        <v>13</v>
      </c>
      <c r="B26" s="14">
        <v>31</v>
      </c>
      <c r="C26" s="14">
        <v>25</v>
      </c>
      <c r="D26" s="20">
        <f t="shared" si="3"/>
        <v>0.80645161290322576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CARTA SERVICIOS</vt:lpstr>
      <vt:lpstr>RESUMEN DATOS CALIDAD 2015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rgodino</dc:creator>
  <cp:lastModifiedBy>ichamorro</cp:lastModifiedBy>
  <dcterms:created xsi:type="dcterms:W3CDTF">2016-03-30T13:53:59Z</dcterms:created>
  <dcterms:modified xsi:type="dcterms:W3CDTF">2016-04-07T15:05:39Z</dcterms:modified>
</cp:coreProperties>
</file>