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ADL ( ASESR. EMPRESAS) " sheetId="1" r:id="rId1"/>
    <sheet name="Gral 2015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<sst xmlns="http://schemas.openxmlformats.org/spreadsheetml/2006/main" count="41" uniqueCount="30">
  <si>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FICHA DE SEGUIMIENTO Y MEDICIÓN DE PROCESOS</t>
  </si>
  <si>
    <t>R2-PC08-03</t>
  </si>
  <si>
    <t>Num</t>
  </si>
  <si>
    <t>RESULTADO MEDICIÓN</t>
  </si>
  <si>
    <t>INDICADOR</t>
  </si>
  <si>
    <t>Límite admisible</t>
  </si>
  <si>
    <t>Frecuencia de toma de datos</t>
  </si>
  <si>
    <t>Responsable de toma de datos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</si>
  <si>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</si>
  <si>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</si>
  <si>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</si>
  <si>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</si>
  <si>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</si>
  <si>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</si>
  <si>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</si>
  <si>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</si>
  <si>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</si>
  <si>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</si>
  <si>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</si>
  <si>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</si>
  <si>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Año</t>
  </si>
  <si>
    <t>Media Mensual</t>
  </si>
  <si>
    <t>ASESORAMIENTO EMPRESARIAL. Nº USUARIOS</t>
  </si>
  <si>
    <t>&gt; Ó = 6 USUARIOS</t>
  </si>
  <si>
    <t>MENSUAL</t>
  </si>
  <si>
    <t>ASESORAMIENTO EMPRESARIAL. GRADO SATISFACCIÓN</t>
  </si>
  <si>
    <t>&gt; Ó = 60%</t>
  </si>
  <si>
    <t xml:space="preserve">AL MENOS EL 60% </t>
  </si>
  <si>
    <t>CARMEN CAMPOS</t>
  </si>
  <si>
    <t>asesoramiento empresarial 2015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</si>
</sst>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0\ &quot;pta&quot;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5.25"/>
      <color indexed="8"/>
      <name val="Arial"/>
      <family val="2"/>
    </font>
    <font>
      <b/>
      <sz val="15.25"/>
      <color indexed="8"/>
      <name val="Arial"/>
      <family val="2"/>
    </font>
    <font>
      <b/>
      <sz val="8.7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17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17" fontId="7" fillId="33" borderId="11" xfId="0" applyNumberFormat="1" applyFont="1" applyFill="1" applyBorder="1" applyAlignment="1">
      <alignment horizontal="center" wrapText="1"/>
    </xf>
    <xf numFmtId="0" fontId="0" fillId="33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10" fontId="8" fillId="33" borderId="10" xfId="0" applyNumberFormat="1" applyFont="1" applyFill="1" applyBorder="1" applyAlignment="1">
      <alignment horizontal="center" vertical="center" wrapText="1"/>
    </xf>
    <xf numFmtId="9" fontId="8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10" fontId="0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7" fillId="28" borderId="10" xfId="0" applyFont="1" applyFill="1" applyBorder="1" applyAlignment="1">
      <alignment/>
    </xf>
    <xf numFmtId="0" fontId="27" fillId="28" borderId="10" xfId="0" applyFont="1" applyFill="1" applyBorder="1" applyAlignment="1">
      <alignment horizontal="center" wrapText="1"/>
    </xf>
    <xf numFmtId="0" fontId="27" fillId="28" borderId="10" xfId="0" applyFont="1" applyFill="1" applyBorder="1" applyAlignment="1">
      <alignment horizontal="center" vertical="center" wrapText="1"/>
    </xf>
    <xf numFmtId="17" fontId="27" fillId="28" borderId="11" xfId="0" applyNumberFormat="1" applyFont="1" applyFill="1" applyBorder="1" applyAlignment="1">
      <alignment horizontal="center" wrapText="1"/>
    </xf>
    <xf numFmtId="0" fontId="0" fillId="28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ASESORAMIENTO EMPRESARIAL Nº DE USUARIOS</a:t>
            </a:r>
          </a:p>
        </c:rich>
      </c:tx>
      <c:layout>
        <c:manualLayout>
          <c:xMode val="factor"/>
          <c:yMode val="factor"/>
          <c:x val="-0.025"/>
          <c:y val="0.016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7275"/>
          <c:w val="0.955"/>
          <c:h val="0.79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'ADL ( ASESR. EMPRESAS) '!$B$5</c:f>
              <c:strCache>
                <c:ptCount val="1"/>
                <c:pt idx="0">
                  <c:v>ASESORAMIENTO EMPRESARIAL. Nº USUARIOS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/>
            </c:strRef>
          </c:cat>
          <c:val>
            <c:numRef>
              <c:f>'ADL ( ASESR. EMPRESAS) '!$F$5:$Q$5</c:f>
              <c:numCache/>
            </c:numRef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/>
            </c:strRef>
          </c:cat>
          <c:val>
            <c:numRef>
              <c:f>'ADL ( ASESR. EMPRESAS) '!$B$5</c:f>
              <c:numCache/>
            </c:numRef>
          </c:val>
          <c:shape val="cylinder"/>
        </c:ser>
        <c:shape val="cylinder"/>
        <c:axId val="42213739"/>
        <c:axId val="44379332"/>
      </c:bar3DChart>
      <c:catAx>
        <c:axId val="42213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379332"/>
        <c:crosses val="autoZero"/>
        <c:auto val="1"/>
        <c:lblOffset val="100"/>
        <c:tickLblSkip val="2"/>
        <c:noMultiLvlLbl val="0"/>
      </c:catAx>
      <c:valAx>
        <c:axId val="44379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IGUAL O MAYOR DE 6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3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37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ASESORAMIENTO EMPRESARIAL Gº SATISFACCIÓN</a:t>
            </a:r>
          </a:p>
        </c:rich>
      </c:tx>
      <c:layout>
        <c:manualLayout>
          <c:xMode val="factor"/>
          <c:yMode val="factor"/>
          <c:x val="-0.0065"/>
          <c:y val="-0.00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6325"/>
          <c:w val="0.96675"/>
          <c:h val="0.80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/>
            </c:strRef>
          </c:cat>
          <c:val>
            <c:numRef>
              <c:f>'ADL ( ASESR. EMPRESAS) '!$F$6:$Q$6</c:f>
              <c:numCache/>
            </c:numRef>
          </c:val>
          <c:shape val="cylinder"/>
        </c:ser>
        <c:shape val="cylinder"/>
        <c:axId val="63869669"/>
        <c:axId val="37956110"/>
      </c:bar3DChart>
      <c:catAx>
        <c:axId val="6386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956110"/>
        <c:crosses val="autoZero"/>
        <c:auto val="1"/>
        <c:lblOffset val="100"/>
        <c:tickLblSkip val="2"/>
        <c:noMultiLvlLbl val="0"/>
      </c:catAx>
      <c:valAx>
        <c:axId val="37956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IGUAL O MAYOR 60%</a:t>
                </a:r>
              </a:p>
            </c:rich>
          </c:tx>
          <c:layout>
            <c:manualLayout>
              <c:xMode val="factor"/>
              <c:yMode val="factor"/>
              <c:x val="0.0197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6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GRADO DE SATISFACCIÓN </a:t>
            </a:r>
          </a:p>
        </c:rich>
      </c:tx>
      <c:layout>
        <c:manualLayout>
          <c:xMode val="factor"/>
          <c:yMode val="factor"/>
          <c:x val="-0.07725"/>
          <c:y val="-0.0215"/>
        </c:manualLayout>
      </c:layout>
      <c:spPr>
        <a:noFill/>
        <a:ln>
          <a:noFill/>
        </a:ln>
      </c:spPr>
    </c:title>
    <c:view3D>
      <c:rotX val="15"/>
      <c:hPercent val="89"/>
      <c:rotY val="20"/>
      <c:depthPercent val="100"/>
      <c:rAngAx val="1"/>
    </c:view3D>
    <c:plotArea>
      <c:layout>
        <c:manualLayout>
          <c:xMode val="edge"/>
          <c:yMode val="edge"/>
          <c:x val="0"/>
          <c:y val="0.0575"/>
          <c:w val="0.6345"/>
          <c:h val="0.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'ADL ( ASESR. EMPRESAS)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('ADL ( ASESR. EMPRESAS) '!$F$4,'ADL ( ASESR. EMPRESAS) '!$G$4,'ADL ( ASESR. EMPRESAS) '!$H$4,'ADL ( ASESR. EMPRESAS) '!$F$4)</c:f>
              <c:strCache/>
            </c:strRef>
          </c:cat>
          <c:val>
            <c:numRef>
              <c:f>'ADL ( ASESR. EMPRESAS) '!#REF!</c:f>
              <c:numCache>
                <c:ptCount val="1"/>
              </c:numCache>
            </c:numRef>
          </c:val>
          <c:shape val="cylinder"/>
        </c:ser>
        <c:ser>
          <c:idx val="1"/>
          <c:order val="1"/>
          <c:tx>
            <c:strRef>
              <c:f>'ADL ( ASESR. EMPRESAS)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('ADL ( ASESR. EMPRESAS) '!$F$4,'ADL ( ASESR. EMPRESAS) '!$G$4,'ADL ( ASESR. EMPRESAS) '!$H$4,'ADL ( ASESR. EMPRESAS) '!$F$4)</c:f>
              <c:strCache/>
            </c:strRef>
          </c:cat>
          <c:val>
            <c:numRef>
              <c:f>('ADL ( ASESR. EMPRESAS) '!#REF!,'ADL ( ASESR. EMPRESAS) '!#REF!)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060671"/>
        <c:axId val="54546040"/>
      </c:bar3DChart>
      <c:cat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546040"/>
        <c:crosses val="autoZero"/>
        <c:auto val="1"/>
        <c:lblOffset val="100"/>
        <c:tickLblSkip val="1"/>
        <c:noMultiLvlLbl val="0"/>
      </c:catAx>
      <c:valAx>
        <c:axId val="54546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0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41525"/>
          <c:w val="0.329"/>
          <c:h val="0.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ASESORAMIENTO EMPRESARIAL Nº DE USUARIOS</a:t>
            </a:r>
          </a:p>
        </c:rich>
      </c:tx>
      <c:layout>
        <c:manualLayout>
          <c:xMode val="factor"/>
          <c:yMode val="factor"/>
          <c:x val="0.07425"/>
          <c:y val="-0.044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505"/>
          <c:w val="0.989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'ADL ( ASESR. EMPRESAS) '!$B$5</c:f>
              <c:strCache>
                <c:ptCount val="1"/>
                <c:pt idx="0">
                  <c:v>ASESORAMIENTO EMPRESARIAL. Nº USUARIOS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'ADL ( ASESR. EMPRESAS) '!$F$5:$Q$5</c:f>
              <c:numCache>
                <c:ptCount val="12"/>
                <c:pt idx="0">
                  <c:v>30</c:v>
                </c:pt>
                <c:pt idx="1">
                  <c:v>24</c:v>
                </c:pt>
                <c:pt idx="2">
                  <c:v>37</c:v>
                </c:pt>
                <c:pt idx="3">
                  <c:v>49</c:v>
                </c:pt>
                <c:pt idx="4">
                  <c:v>46</c:v>
                </c:pt>
                <c:pt idx="5">
                  <c:v>40</c:v>
                </c:pt>
                <c:pt idx="6">
                  <c:v>23</c:v>
                </c:pt>
                <c:pt idx="7">
                  <c:v>10</c:v>
                </c:pt>
                <c:pt idx="8">
                  <c:v>31</c:v>
                </c:pt>
                <c:pt idx="9">
                  <c:v>32</c:v>
                </c:pt>
                <c:pt idx="10">
                  <c:v>36</c:v>
                </c:pt>
                <c:pt idx="11">
                  <c:v>20</c:v>
                </c:pt>
              </c:numCache>
            </c:numRef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'ADL ( ASESR. EMPRESAS) '!$B$5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21152313"/>
        <c:axId val="56153090"/>
      </c:bar3D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53090"/>
        <c:crosses val="autoZero"/>
        <c:auto val="1"/>
        <c:lblOffset val="100"/>
        <c:tickLblSkip val="2"/>
        <c:noMultiLvlLbl val="0"/>
      </c:catAx>
      <c:valAx>
        <c:axId val="56153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IGUAL O MAYOR DE 6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47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ASESORAMIENTO EMPRESARIAL Gº SATISFACCIÓN</a:t>
            </a:r>
          </a:p>
        </c:rich>
      </c:tx>
      <c:layout>
        <c:manualLayout>
          <c:xMode val="factor"/>
          <c:yMode val="factor"/>
          <c:x val="-0.00375"/>
          <c:y val="-0.011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15125"/>
          <c:w val="0.963"/>
          <c:h val="0.8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'ADL ( ASESR. EMPRESAS) 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'ADL ( ASESR. EMPRESAS) '!$F$6:$Q$6</c:f>
              <c:numCache>
                <c:ptCount val="12"/>
                <c:pt idx="0">
                  <c:v>0.96</c:v>
                </c:pt>
                <c:pt idx="1">
                  <c:v>0.977</c:v>
                </c:pt>
                <c:pt idx="2">
                  <c:v>1</c:v>
                </c:pt>
                <c:pt idx="3">
                  <c:v>0.9625</c:v>
                </c:pt>
                <c:pt idx="4">
                  <c:v>0.9714</c:v>
                </c:pt>
                <c:pt idx="5">
                  <c:v>1</c:v>
                </c:pt>
                <c:pt idx="6">
                  <c:v>1</c:v>
                </c:pt>
                <c:pt idx="7">
                  <c:v>0.97</c:v>
                </c:pt>
                <c:pt idx="8">
                  <c:v>0.97</c:v>
                </c:pt>
                <c:pt idx="9">
                  <c:v>0.8</c:v>
                </c:pt>
                <c:pt idx="10">
                  <c:v>0.985</c:v>
                </c:pt>
                <c:pt idx="11">
                  <c:v>1</c:v>
                </c:pt>
              </c:numCache>
            </c:numRef>
          </c:val>
          <c:shape val="cylinder"/>
        </c:ser>
        <c:shape val="cylinder"/>
        <c:axId val="35615763"/>
        <c:axId val="52106412"/>
      </c:bar3DChart>
      <c:catAx>
        <c:axId val="3561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06412"/>
        <c:crosses val="autoZero"/>
        <c:auto val="1"/>
        <c:lblOffset val="100"/>
        <c:tickLblSkip val="2"/>
        <c:noMultiLvlLbl val="0"/>
      </c:catAx>
      <c:valAx>
        <c:axId val="52106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IGUAL O MAYOR 60%</a:t>
                </a:r>
              </a:p>
            </c:rich>
          </c:tx>
          <c:layout>
            <c:manualLayout>
              <c:xMode val="factor"/>
              <c:yMode val="factor"/>
              <c:x val="-0.048"/>
              <c:y val="-0.47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57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GRADO DE SATISFACCIÓN </a:t>
            </a:r>
          </a:p>
        </c:rich>
      </c:tx>
      <c:layout>
        <c:manualLayout>
          <c:xMode val="factor"/>
          <c:yMode val="factor"/>
          <c:x val="0.11325"/>
          <c:y val="-0.0215"/>
        </c:manualLayout>
      </c:layout>
      <c:spPr>
        <a:noFill/>
        <a:ln w="3175">
          <a:noFill/>
        </a:ln>
      </c:spPr>
    </c:title>
    <c:view3D>
      <c:rotX val="15"/>
      <c:hPercent val="89"/>
      <c:rotY val="20"/>
      <c:depthPercent val="100"/>
      <c:rAngAx val="1"/>
    </c:view3D>
    <c:plotArea>
      <c:layout>
        <c:manualLayout>
          <c:xMode val="edge"/>
          <c:yMode val="edge"/>
          <c:x val="0"/>
          <c:y val="0.03175"/>
          <c:w val="0.90525"/>
          <c:h val="0.9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('ADL ( ASESR. EMPRESAS) '!$F$4,'ADL ( ASESR. EMPRESAS) '!$G$4,'ADL ( ASESR. EMPRESAS) '!$H$4,'ADL ( ASESR. EMPRESAS) '!$F$4)</c:f>
              <c:strCache/>
            </c:strRef>
          </c:cat>
          <c:shape val="cylinder"/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('ADL ( ASESR. EMPRESAS) '!$F$4,'ADL ( ASESR. EMPRESAS) '!$G$4,'ADL ( ASESR. EMPRESAS) '!$H$4,'ADL ( ASESR. EMPRESAS) '!$F$4)</c:f>
              <c:strCache/>
            </c:strRef>
          </c:cat>
          <c:shape val="cylinder"/>
        </c:ser>
        <c:shape val="cylinder"/>
        <c:axId val="66304525"/>
        <c:axId val="59869814"/>
      </c:bar3DChart>
      <c:catAx>
        <c:axId val="6630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869814"/>
        <c:crosses val="autoZero"/>
        <c:auto val="1"/>
        <c:lblOffset val="100"/>
        <c:tickLblSkip val="1"/>
        <c:noMultiLvlLbl val="0"/>
      </c:catAx>
      <c:valAx>
        <c:axId val="59869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5"/>
          <c:y val="0.41525"/>
          <c:w val="0.3585"/>
          <c:h val="0.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14</xdr:row>
      <xdr:rowOff>142875</xdr:rowOff>
    </xdr:from>
    <xdr:to>
      <xdr:col>8</xdr:col>
      <xdr:colOff>228600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609600" y="3476625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16</xdr:row>
      <xdr:rowOff>85725</xdr:rowOff>
    </xdr:from>
    <xdr:to>
      <xdr:col>19</xdr:col>
      <xdr:colOff>542925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5238750" y="3743325"/>
        <a:ext cx="57150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12</xdr:col>
      <xdr:colOff>342900</xdr:colOff>
      <xdr:row>96</xdr:row>
      <xdr:rowOff>104775</xdr:rowOff>
    </xdr:to>
    <xdr:graphicFrame>
      <xdr:nvGraphicFramePr>
        <xdr:cNvPr id="3" name="Chart 7"/>
        <xdr:cNvGraphicFramePr/>
      </xdr:nvGraphicFramePr>
      <xdr:xfrm>
        <a:off x="1524000" y="13535025"/>
        <a:ext cx="52959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19050</xdr:rowOff>
    </xdr:from>
    <xdr:to>
      <xdr:col>2</xdr:col>
      <xdr:colOff>1038225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14325" y="2047875"/>
        <a:ext cx="33909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1038225</xdr:colOff>
      <xdr:row>5</xdr:row>
      <xdr:rowOff>28575</xdr:rowOff>
    </xdr:from>
    <xdr:to>
      <xdr:col>7</xdr:col>
      <xdr:colOff>114300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3705225" y="2057400"/>
        <a:ext cx="39624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2</xdr:col>
      <xdr:colOff>0</xdr:colOff>
      <xdr:row>94</xdr:row>
      <xdr:rowOff>104775</xdr:rowOff>
    </xdr:to>
    <xdr:graphicFrame>
      <xdr:nvGraphicFramePr>
        <xdr:cNvPr id="3" name="Chart 7"/>
        <xdr:cNvGraphicFramePr/>
      </xdr:nvGraphicFramePr>
      <xdr:xfrm>
        <a:off x="1781175" y="13363575"/>
        <a:ext cx="88582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zoomScale="90" zoomScaleNormal="90" zoomScalePageLayoutView="0" workbookViewId="0" topLeftCell="A1">
      <selection activeCell="C12" sqref="C12"/>
    </sheetView>
  </sheetViews>
  <sheetFormatPr defaultColWidth="11.421875" defaultRowHeight="12.75"/>
  <cols>
    <col min="1" max="5" width="11.421875" style="1" customWidth="1"/>
    <col min="6" max="17" width="5.7109375" style="1" customWidth="1"/>
    <col min="18" max="18" width="17.8515625" style="1" customWidth="1"/>
    <col min="19" max="19" width="12.57421875" style="1" customWidth="1"/>
    <col min="20" max="16384" width="11.421875" style="1" customWidth="1"/>
  </cols>
  <sheetData>
    <row r="1" spans="1:19" ht="21">
      <c r="A1" s="26"/>
      <c r="B1" s="26"/>
      <c r="C1" s="28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7" t="s">
        <v>1</v>
      </c>
      <c r="O1" s="27"/>
      <c r="P1" s="27"/>
      <c r="Q1" s="27"/>
      <c r="R1" s="27"/>
      <c r="S1" s="27"/>
    </row>
    <row r="2" spans="1:19" ht="17.25">
      <c r="A2" s="29">
        <v>2015</v>
      </c>
      <c r="B2" s="30"/>
      <c r="C2" s="31" t="s">
        <v>29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2.75">
      <c r="A3" s="25" t="s">
        <v>2</v>
      </c>
      <c r="B3" s="2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34.5">
      <c r="A4" s="25"/>
      <c r="B4" s="2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7" t="s">
        <v>20</v>
      </c>
      <c r="S4" s="8" t="s">
        <v>21</v>
      </c>
    </row>
    <row r="5" spans="1:19" ht="33">
      <c r="A5" s="9">
        <v>1</v>
      </c>
      <c r="B5" s="10" t="s">
        <v>22</v>
      </c>
      <c r="C5" s="11" t="s">
        <v>23</v>
      </c>
      <c r="D5" s="12" t="s">
        <v>24</v>
      </c>
      <c r="E5" s="11" t="s">
        <v>28</v>
      </c>
      <c r="F5" s="18">
        <v>30</v>
      </c>
      <c r="G5" s="18">
        <v>24</v>
      </c>
      <c r="H5" s="18">
        <v>37</v>
      </c>
      <c r="I5" s="18">
        <v>49</v>
      </c>
      <c r="J5" s="18">
        <v>46</v>
      </c>
      <c r="K5" s="18">
        <v>40</v>
      </c>
      <c r="L5" s="18">
        <v>23</v>
      </c>
      <c r="M5" s="13">
        <v>10</v>
      </c>
      <c r="N5" s="13">
        <v>31</v>
      </c>
      <c r="O5" s="13">
        <v>32</v>
      </c>
      <c r="P5" s="13">
        <v>36</v>
      </c>
      <c r="Q5" s="13">
        <v>20</v>
      </c>
      <c r="R5" s="14">
        <f>SUM(F5:Q5)</f>
        <v>378</v>
      </c>
      <c r="S5" s="15">
        <f>AVERAGE(F5:H5)</f>
        <v>30.333333333333332</v>
      </c>
    </row>
    <row r="6" spans="1:19" ht="42">
      <c r="A6" s="9">
        <v>2</v>
      </c>
      <c r="B6" s="10" t="s">
        <v>25</v>
      </c>
      <c r="C6" s="11" t="s">
        <v>26</v>
      </c>
      <c r="D6" s="12" t="s">
        <v>24</v>
      </c>
      <c r="E6" s="11" t="s">
        <v>28</v>
      </c>
      <c r="F6" s="19">
        <v>0.96</v>
      </c>
      <c r="G6" s="20">
        <v>0.977</v>
      </c>
      <c r="H6" s="19">
        <v>1</v>
      </c>
      <c r="I6" s="19">
        <v>0.9625</v>
      </c>
      <c r="J6" s="19">
        <v>0.9714</v>
      </c>
      <c r="K6" s="19">
        <v>1</v>
      </c>
      <c r="L6" s="20">
        <v>1</v>
      </c>
      <c r="M6" s="16">
        <v>0.97</v>
      </c>
      <c r="N6" s="16">
        <v>0.97</v>
      </c>
      <c r="O6" s="16">
        <v>0.8</v>
      </c>
      <c r="P6" s="16">
        <v>0.985</v>
      </c>
      <c r="Q6" s="17">
        <v>1</v>
      </c>
      <c r="R6" s="21">
        <f>SUM(F6:Q6)</f>
        <v>11.5959</v>
      </c>
      <c r="S6" s="22">
        <v>0.9467</v>
      </c>
    </row>
    <row r="87" spans="1:2" ht="12.75">
      <c r="A87" s="24" t="s">
        <v>27</v>
      </c>
      <c r="B87" s="24"/>
    </row>
  </sheetData>
  <sheetProtection/>
  <mergeCells count="7">
    <mergeCell ref="A87:B87"/>
    <mergeCell ref="A3:A4"/>
    <mergeCell ref="A1:B1"/>
    <mergeCell ref="N1:S1"/>
    <mergeCell ref="C1:M1"/>
    <mergeCell ref="A2:B2"/>
    <mergeCell ref="C2:S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26.7109375" style="1" customWidth="1"/>
    <col min="2" max="2" width="13.28125" style="1" customWidth="1"/>
    <col min="3" max="3" width="17.8515625" style="1" customWidth="1"/>
    <col min="4" max="4" width="21.140625" style="1" customWidth="1"/>
    <col min="5" max="16384" width="11.421875" style="1" customWidth="1"/>
  </cols>
  <sheetData>
    <row r="1" spans="1:4" ht="15">
      <c r="A1" s="33"/>
      <c r="B1" s="34" t="s">
        <v>29</v>
      </c>
      <c r="C1" s="34"/>
      <c r="D1" s="34"/>
    </row>
    <row r="2" spans="1:4" ht="30">
      <c r="A2" s="35" t="s">
        <v>4</v>
      </c>
      <c r="B2" s="36" t="s">
        <v>5</v>
      </c>
      <c r="C2" s="37" t="s">
        <v>20</v>
      </c>
      <c r="D2" s="38" t="s">
        <v>21</v>
      </c>
    </row>
    <row r="3" spans="1:4" ht="54" customHeight="1">
      <c r="A3" s="39" t="s">
        <v>22</v>
      </c>
      <c r="B3" s="40" t="s">
        <v>23</v>
      </c>
      <c r="C3" s="14">
        <v>378</v>
      </c>
      <c r="D3" s="15">
        <v>30.33</v>
      </c>
    </row>
    <row r="4" spans="1:4" ht="48" customHeight="1">
      <c r="A4" s="39" t="s">
        <v>25</v>
      </c>
      <c r="B4" s="40" t="s">
        <v>26</v>
      </c>
      <c r="C4" s="21">
        <v>11.6</v>
      </c>
      <c r="D4" s="22">
        <v>0.9467</v>
      </c>
    </row>
    <row r="85" ht="12.75">
      <c r="A85" s="23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eolveira</dc:creator>
  <cp:keywords/>
  <dc:description/>
  <cp:lastModifiedBy>ichamorro</cp:lastModifiedBy>
  <dcterms:created xsi:type="dcterms:W3CDTF">2008-07-16T11:04:33Z</dcterms:created>
  <dcterms:modified xsi:type="dcterms:W3CDTF">2016-03-03T16:51:50Z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