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2" activeTab="1"/>
  </bookViews>
  <sheets>
    <sheet name="2016" sheetId="2" r:id="rId1"/>
    <sheet name="Gral. 2017-2018" sheetId="3" r:id="rId2"/>
  </sheets>
  <calcPr calcId="124519"/>
</workbook>
</file>

<file path=xl/calcChain.xml><?xml version="1.0" encoding="utf-8"?>
<calcChain xmlns="http://schemas.openxmlformats.org/spreadsheetml/2006/main">
  <c r="H9" i="3"/>
  <c r="H6"/>
  <c r="H3"/>
  <c r="P15" i="2"/>
  <c r="P14"/>
  <c r="P13"/>
  <c r="P12"/>
  <c r="P11"/>
  <c r="P10"/>
  <c r="P9"/>
  <c r="P8"/>
  <c r="P7"/>
  <c r="P6"/>
</calcChain>
</file>

<file path=xl/sharedStrings.xml><?xml version="1.0" encoding="utf-8"?>
<sst xmlns="http://schemas.openxmlformats.org/spreadsheetml/2006/main" count="110" uniqueCount="35">
  <si>
    <t>FICHA DE SEGUIMIENTO Y MEDICIÓN DE PROCESOS</t>
  </si>
  <si>
    <t>RESULTADO MEDICIÓN</t>
  </si>
  <si>
    <t>INDICADOR</t>
  </si>
  <si>
    <t>CULTURA</t>
  </si>
  <si>
    <t>MANTENER AL MENOS EL MISMO PORCENTAJE DE VENTA DEL AÑO ANTERIOR</t>
  </si>
  <si>
    <t>ANA SÁNCHEZ</t>
  </si>
  <si>
    <t>LIMITE ADMISIBLE</t>
  </si>
  <si>
    <t>FRECUENCIA TOMA DE DATOS</t>
  </si>
  <si>
    <t>RESPONSABLE TOMA DE DATOS</t>
  </si>
  <si>
    <t>OCT</t>
  </si>
  <si>
    <t>NOV</t>
  </si>
  <si>
    <t>DIC</t>
  </si>
  <si>
    <t>ENE</t>
  </si>
  <si>
    <t>FEB</t>
  </si>
  <si>
    <t>MAR</t>
  </si>
  <si>
    <t>ABRIL</t>
  </si>
  <si>
    <t>MAYO</t>
  </si>
  <si>
    <t>JUNIO</t>
  </si>
  <si>
    <t xml:space="preserve">CURSO </t>
  </si>
  <si>
    <t xml:space="preserve">ALUMNOS DE LA EMM MATRICULADOS AL INICIO DEL CURSO </t>
  </si>
  <si>
    <t>2% MAYOR O IGUAL QUE EL CURSO ANTERIOR</t>
  </si>
  <si>
    <t xml:space="preserve">% CON RESPECTO AL CURSO ANTERIOR </t>
  </si>
  <si>
    <t>Anual</t>
  </si>
  <si>
    <t>ALUMNOS QUE HAN RENOVADO EN MÚSICA</t>
  </si>
  <si>
    <t xml:space="preserve">ALUMNOS DE LA EMM MATRICULADOS AL FINAL DEL CURSO </t>
  </si>
  <si>
    <t>ALUMNOS QUE HAN RENOVADO EN DANZA</t>
  </si>
  <si>
    <t xml:space="preserve">ALUMNOS DE DANZA MATRICULADOS AL INICIO DEL CURSO </t>
  </si>
  <si>
    <t xml:space="preserve">ALUMNOS DE  DANZAMATRICULADOS AL FINAL DEL CURSO </t>
  </si>
  <si>
    <t>OCUPACIÓN AUDITORIO  MUNICIPAL</t>
  </si>
  <si>
    <t xml:space="preserve">ALUMNOS DE TALLERES MATRICULADOS AL INICIO DEL CURSO </t>
  </si>
  <si>
    <t>ALUMNOS QUE HAN RENOVADO EN TALLERES</t>
  </si>
  <si>
    <t xml:space="preserve">ALUMNOS DE  TALLERES MATRICULADOS AL FINAL DEL CURSO </t>
  </si>
  <si>
    <t>DATOS CURSO ANTERIOR 2016/2017</t>
  </si>
  <si>
    <t>2017/2018</t>
  </si>
  <si>
    <t>CULTURA (TALLERES)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</si>
</sst>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6"/>
      <color theme="1"/>
      <name val="Calibri"/>
      <family val="2"/>
      <scheme val="minor"/>
    </font>
    <font>
      <b/>
      <sz val="18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2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4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10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10" fontId="8" fillId="4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49" fontId="5" fillId="8" borderId="1" xfId="0" applyNumberFormat="1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10" fontId="8" fillId="3" borderId="3" xfId="0" applyNumberFormat="1" applyFont="1" applyFill="1" applyBorder="1" applyAlignment="1">
      <alignment horizontal="center" vertical="center"/>
    </xf>
    <xf numFmtId="0" fontId="4" fillId="10" borderId="1" xfId="0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left" vertical="center" wrapText="1"/>
    </xf>
    <xf numFmtId="49" fontId="5" fillId="12" borderId="1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3" fontId="8" fillId="3" borderId="6" xfId="0" applyNumberFormat="1" applyFont="1" applyFill="1" applyBorder="1" applyAlignment="1">
      <alignment horizontal="center" vertical="center" wrapText="1"/>
    </xf>
    <xf numFmtId="0" fontId="4" fillId="4" borderId="6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17" fontId="3" fillId="5" borderId="14" xfId="0" applyNumberFormat="1" applyFont="1" applyFill="1" applyBorder="1" applyAlignment="1">
      <alignment horizontal="center" vertical="center"/>
    </xf>
    <xf numFmtId="17" fontId="3" fillId="5" borderId="15" xfId="0" applyNumberFormat="1" applyFont="1" applyFill="1" applyBorder="1" applyAlignment="1">
      <alignment horizontal="center" vertical="center"/>
    </xf>
    <xf numFmtId="17" fontId="7" fillId="5" borderId="15" xfId="0" applyNumberFormat="1" applyFont="1" applyFill="1" applyBorder="1" applyAlignment="1">
      <alignment horizontal="center" vertical="center"/>
    </xf>
    <xf numFmtId="17" fontId="7" fillId="5" borderId="16" xfId="0" applyNumberFormat="1" applyFont="1" applyFill="1" applyBorder="1" applyAlignment="1">
      <alignment horizontal="center" vertical="center"/>
    </xf>
    <xf numFmtId="3" fontId="8" fillId="10" borderId="3" xfId="0" applyNumberFormat="1" applyFont="1" applyFill="1" applyBorder="1" applyAlignment="1">
      <alignment horizontal="center" vertical="center" wrapText="1"/>
    </xf>
    <xf numFmtId="0" fontId="4" fillId="10" borderId="3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9" borderId="25" xfId="0" applyFont="1" applyFill="1" applyBorder="1" applyAlignment="1">
      <alignment vertical="center" wrapText="1"/>
    </xf>
    <xf numFmtId="2" fontId="15" fillId="6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4" fillId="13" borderId="3" xfId="0" applyNumberFormat="1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center" vertical="center"/>
    </xf>
    <xf numFmtId="10" fontId="8" fillId="13" borderId="3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0" xfId="0" applyFill="1"/>
    <xf numFmtId="0" fontId="7" fillId="14" borderId="6" xfId="0" applyFont="1" applyFill="1" applyBorder="1" applyAlignment="1">
      <alignment horizontal="center" vertical="center"/>
    </xf>
    <xf numFmtId="0" fontId="10" fillId="14" borderId="6" xfId="0" applyFont="1" applyFill="1" applyBorder="1" applyAlignment="1">
      <alignment horizontal="center" vertical="center" wrapText="1"/>
    </xf>
    <xf numFmtId="0" fontId="7" fillId="14" borderId="6" xfId="0" applyFont="1" applyFill="1" applyBorder="1" applyAlignment="1">
      <alignment horizontal="center" vertical="center" wrapText="1"/>
    </xf>
    <xf numFmtId="0" fontId="7" fillId="14" borderId="31" xfId="0" applyFont="1" applyFill="1" applyBorder="1" applyAlignment="1">
      <alignment horizontal="center" vertical="center" wrapText="1"/>
    </xf>
    <xf numFmtId="0" fontId="14" fillId="14" borderId="13" xfId="0" applyFont="1" applyFill="1" applyBorder="1" applyAlignment="1">
      <alignment horizontal="center" vertical="center" wrapText="1"/>
    </xf>
    <xf numFmtId="0" fontId="9" fillId="14" borderId="25" xfId="0" applyFont="1" applyFill="1" applyBorder="1" applyAlignment="1">
      <alignment vertical="center" wrapText="1"/>
    </xf>
    <xf numFmtId="0" fontId="5" fillId="14" borderId="1" xfId="0" applyFont="1" applyFill="1" applyBorder="1" applyAlignment="1">
      <alignment vertical="center" wrapText="1"/>
    </xf>
    <xf numFmtId="0" fontId="6" fillId="14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" fontId="7" fillId="14" borderId="14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right"/>
    </xf>
    <xf numFmtId="0" fontId="9" fillId="6" borderId="17" xfId="0" applyFont="1" applyFill="1" applyBorder="1" applyAlignment="1"/>
    <xf numFmtId="0" fontId="3" fillId="2" borderId="1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3" fillId="6" borderId="19" xfId="0" applyFont="1" applyFill="1" applyBorder="1" applyAlignment="1">
      <alignment horizontal="center"/>
    </xf>
    <xf numFmtId="0" fontId="13" fillId="6" borderId="20" xfId="0" applyFont="1" applyFill="1" applyBorder="1" applyAlignment="1">
      <alignment horizontal="center"/>
    </xf>
    <xf numFmtId="0" fontId="13" fillId="6" borderId="21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wrapText="1"/>
    </xf>
    <xf numFmtId="0" fontId="1" fillId="7" borderId="9" xfId="0" applyFont="1" applyFill="1" applyBorder="1" applyAlignment="1">
      <alignment horizontal="center" wrapText="1"/>
    </xf>
    <xf numFmtId="0" fontId="1" fillId="7" borderId="10" xfId="0" applyFont="1" applyFill="1" applyBorder="1" applyAlignment="1">
      <alignment horizontal="center" wrapText="1"/>
    </xf>
    <xf numFmtId="0" fontId="0" fillId="5" borderId="8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12" fillId="5" borderId="23" xfId="0" applyFont="1" applyFill="1" applyBorder="1" applyAlignment="1">
      <alignment horizontal="center"/>
    </xf>
    <xf numFmtId="0" fontId="12" fillId="5" borderId="24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right"/>
    </xf>
    <xf numFmtId="0" fontId="9" fillId="0" borderId="30" xfId="0" applyFont="1" applyFill="1" applyBorder="1" applyAlignment="1"/>
    <xf numFmtId="0" fontId="11" fillId="0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CCFF"/>
      <color rgb="FFFFCC99"/>
      <color rgb="FFFFCC66"/>
      <color rgb="FF993366"/>
      <color rgb="FF99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floor>
      <c:spPr>
        <a:solidFill>
          <a:sysClr val="window" lastClr="FFFFFF">
            <a:lumMod val="75000"/>
          </a:sysClr>
        </a:solidFill>
      </c:spPr>
    </c:floor>
    <c:sideWall>
      <c:spPr>
        <a:solidFill>
          <a:schemeClr val="bg1">
            <a:lumMod val="75000"/>
          </a:schemeClr>
        </a:solidFill>
      </c:spPr>
    </c:sideWall>
    <c:backWall>
      <c:spPr>
        <a:solidFill>
          <a:schemeClr val="bg1">
            <a:lumMod val="75000"/>
          </a:schemeClr>
        </a:solidFill>
      </c:spPr>
    </c:backWall>
    <c:plotArea>
      <c:layout>
        <c:manualLayout>
          <c:layoutTarget val="inner"/>
          <c:xMode val="edge"/>
          <c:yMode val="edge"/>
          <c:x val="8.6495406824146998E-2"/>
          <c:y val="0.18981481481481491"/>
          <c:w val="0.68763101487314504"/>
          <c:h val="0.62486876640420064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9999FF"/>
            </a:solidFill>
            <a:ln>
              <a:solidFill>
                <a:sysClr val="windowText" lastClr="000000"/>
              </a:solidFill>
            </a:ln>
          </c:spPr>
          <c:dLbls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'2016'!$F$5:$N$5</c:f>
              <c:strCache>
                <c:ptCount val="9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ABRIL</c:v>
                </c:pt>
                <c:pt idx="7">
                  <c:v>MAYO</c:v>
                </c:pt>
                <c:pt idx="8">
                  <c:v>JUNIO</c:v>
                </c:pt>
              </c:strCache>
            </c:strRef>
          </c:cat>
          <c:val>
            <c:numRef>
              <c:f>'2016'!$F$6:$N$6</c:f>
              <c:numCache>
                <c:formatCode>General</c:formatCode>
                <c:ptCount val="9"/>
                <c:pt idx="0" formatCode="#,##0">
                  <c:v>1198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>
              <a:solidFill>
                <a:sysClr val="windowText" lastClr="000000"/>
              </a:solidFill>
            </a:ln>
          </c:spPr>
          <c:dLbls>
            <c:dLbl>
              <c:idx val="2"/>
              <c:layout>
                <c:manualLayout>
                  <c:x val="1.9444444444444445E-2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'2016'!$F$5:$N$5</c:f>
              <c:strCache>
                <c:ptCount val="9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ABRIL</c:v>
                </c:pt>
                <c:pt idx="7">
                  <c:v>MAYO</c:v>
                </c:pt>
                <c:pt idx="8">
                  <c:v>JUNIO</c:v>
                </c:pt>
              </c:strCache>
            </c:strRef>
          </c:cat>
          <c:val>
            <c:numRef>
              <c:f>'2016'!$F$8:$N$8</c:f>
              <c:numCache>
                <c:formatCode>General</c:formatCode>
                <c:ptCount val="9"/>
              </c:numCache>
            </c:numRef>
          </c:val>
        </c:ser>
        <c:shape val="cylinder"/>
        <c:axId val="162656640"/>
        <c:axId val="162658176"/>
        <c:axId val="0"/>
      </c:bar3DChart>
      <c:catAx>
        <c:axId val="162656640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162658176"/>
        <c:crosses val="autoZero"/>
        <c:auto val="1"/>
        <c:lblAlgn val="ctr"/>
        <c:lblOffset val="100"/>
      </c:catAx>
      <c:valAx>
        <c:axId val="162658176"/>
        <c:scaling>
          <c:orientation val="minMax"/>
          <c:min val="0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162656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579308836395465"/>
          <c:y val="0.36034339457567832"/>
          <c:w val="0.18142913385826959"/>
          <c:h val="0.25153543307086612"/>
        </c:manualLayout>
      </c:layout>
      <c:txPr>
        <a:bodyPr/>
        <a:lstStyle/>
        <a:p>
          <a:pPr>
            <a:defRPr b="1"/>
          </a:pPr>
          <a:endParaRPr lang="es-ES"/>
        </a:p>
      </c:txPr>
    </c:legend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floor>
      <c:spPr>
        <a:solidFill>
          <a:sysClr val="window" lastClr="FFFFFF">
            <a:lumMod val="75000"/>
          </a:sysClr>
        </a:solidFill>
      </c:spPr>
    </c:floor>
    <c:sideWall>
      <c:spPr>
        <a:solidFill>
          <a:schemeClr val="bg1">
            <a:lumMod val="75000"/>
          </a:schemeClr>
        </a:solidFill>
      </c:spPr>
    </c:sideWall>
    <c:backWall>
      <c:spPr>
        <a:solidFill>
          <a:schemeClr val="bg1">
            <a:lumMod val="75000"/>
          </a:schemeClr>
        </a:solidFill>
      </c:spPr>
    </c:backWall>
    <c:plotArea>
      <c:layout>
        <c:manualLayout>
          <c:layoutTarget val="inner"/>
          <c:xMode val="edge"/>
          <c:yMode val="edge"/>
          <c:x val="8.6495406824146998E-2"/>
          <c:y val="0.18981481481481491"/>
          <c:w val="0.68763101487314526"/>
          <c:h val="0.62486876640420064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9999FF"/>
            </a:solidFill>
            <a:ln>
              <a:solidFill>
                <a:sysClr val="windowText" lastClr="000000"/>
              </a:solidFill>
            </a:ln>
          </c:spPr>
          <c:dLbls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'2016'!$F$5:$N$5</c:f>
              <c:strCache>
                <c:ptCount val="9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ABRIL</c:v>
                </c:pt>
                <c:pt idx="7">
                  <c:v>MAYO</c:v>
                </c:pt>
                <c:pt idx="8">
                  <c:v>JUNIO</c:v>
                </c:pt>
              </c:strCache>
            </c:strRef>
          </c:cat>
          <c:val>
            <c:numRef>
              <c:f>'2016'!$F$10:$N$10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>
              <a:solidFill>
                <a:sysClr val="windowText" lastClr="000000"/>
              </a:solidFill>
            </a:ln>
          </c:spPr>
          <c:dLbls>
            <c:dLbl>
              <c:idx val="2"/>
              <c:layout>
                <c:manualLayout>
                  <c:x val="2.7777777777778123E-2"/>
                  <c:y val="1.3888888888889006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Val val="1"/>
            </c:dLbl>
            <c:showVal val="1"/>
          </c:dLbls>
          <c:cat>
            <c:strRef>
              <c:f>'2016'!$F$5:$N$5</c:f>
              <c:strCache>
                <c:ptCount val="9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ABRIL</c:v>
                </c:pt>
                <c:pt idx="7">
                  <c:v>MAYO</c:v>
                </c:pt>
                <c:pt idx="8">
                  <c:v>JUNIO</c:v>
                </c:pt>
              </c:strCache>
            </c:strRef>
          </c:cat>
          <c:val>
            <c:numRef>
              <c:f>'2016'!$F$11:$N$11</c:f>
              <c:numCache>
                <c:formatCode>General</c:formatCode>
                <c:ptCount val="9"/>
              </c:numCache>
            </c:numRef>
          </c:val>
        </c:ser>
        <c:shape val="cylinder"/>
        <c:axId val="162971648"/>
        <c:axId val="162973184"/>
        <c:axId val="0"/>
      </c:bar3DChart>
      <c:catAx>
        <c:axId val="162971648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162973184"/>
        <c:crosses val="autoZero"/>
        <c:auto val="1"/>
        <c:lblAlgn val="ctr"/>
        <c:lblOffset val="100"/>
      </c:catAx>
      <c:valAx>
        <c:axId val="162973184"/>
        <c:scaling>
          <c:orientation val="minMax"/>
          <c:min val="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162971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579308836395465"/>
          <c:y val="0.36034339457567832"/>
          <c:w val="0.1814291338582697"/>
          <c:h val="0.25153543307086612"/>
        </c:manualLayout>
      </c:layout>
      <c:txPr>
        <a:bodyPr/>
        <a:lstStyle/>
        <a:p>
          <a:pPr>
            <a:defRPr b="1"/>
          </a:pPr>
          <a:endParaRPr lang="es-ES"/>
        </a:p>
      </c:txPr>
    </c:legend>
    <c:plotVisOnly val="1"/>
  </c:chart>
  <c:printSettings>
    <c:headerFooter/>
    <c:pageMargins b="0.75000000000000366" l="0.70000000000000062" r="0.70000000000000062" t="0.75000000000000366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floor>
      <c:spPr>
        <a:solidFill>
          <a:sysClr val="window" lastClr="FFFFFF">
            <a:lumMod val="75000"/>
          </a:sysClr>
        </a:solidFill>
      </c:spPr>
    </c:floor>
    <c:sideWall>
      <c:spPr>
        <a:solidFill>
          <a:schemeClr val="bg1">
            <a:lumMod val="75000"/>
          </a:schemeClr>
        </a:solidFill>
      </c:spPr>
    </c:sideWall>
    <c:backWall>
      <c:spPr>
        <a:solidFill>
          <a:schemeClr val="bg1">
            <a:lumMod val="75000"/>
          </a:schemeClr>
        </a:solidFill>
      </c:spPr>
    </c:backWall>
    <c:plotArea>
      <c:layout>
        <c:manualLayout>
          <c:layoutTarget val="inner"/>
          <c:xMode val="edge"/>
          <c:yMode val="edge"/>
          <c:x val="8.6495406824146998E-2"/>
          <c:y val="0.18981481481481491"/>
          <c:w val="0.68763101487314571"/>
          <c:h val="0.62486876640420064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9999FF"/>
            </a:solidFill>
            <a:ln>
              <a:solidFill>
                <a:sysClr val="windowText" lastClr="000000"/>
              </a:solidFill>
            </a:ln>
          </c:spPr>
          <c:dLbls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'2016'!$F$5:$N$5</c:f>
              <c:strCache>
                <c:ptCount val="9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ABRIL</c:v>
                </c:pt>
                <c:pt idx="7">
                  <c:v>MAYO</c:v>
                </c:pt>
                <c:pt idx="8">
                  <c:v>JUNIO</c:v>
                </c:pt>
              </c:strCache>
            </c:strRef>
          </c:cat>
          <c:val>
            <c:numRef>
              <c:f>'2016'!$F$12:$N$12</c:f>
              <c:numCache>
                <c:formatCode>0.00%</c:formatCode>
                <c:ptCount val="9"/>
                <c:pt idx="0" formatCode="General">
                  <c:v>1296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>
              <a:solidFill>
                <a:sysClr val="windowText" lastClr="000000"/>
              </a:solidFill>
            </a:ln>
          </c:spPr>
          <c:dLbls>
            <c:dLbl>
              <c:idx val="2"/>
              <c:layout>
                <c:manualLayout>
                  <c:x val="3.888888888888889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Val val="1"/>
            </c:dLbl>
            <c:showVal val="1"/>
          </c:dLbls>
          <c:cat>
            <c:strRef>
              <c:f>'2016'!$F$5:$N$5</c:f>
              <c:strCache>
                <c:ptCount val="9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ABRIL</c:v>
                </c:pt>
                <c:pt idx="7">
                  <c:v>MAYO</c:v>
                </c:pt>
                <c:pt idx="8">
                  <c:v>JUNIO</c:v>
                </c:pt>
              </c:strCache>
            </c:strRef>
          </c:cat>
          <c:val>
            <c:numRef>
              <c:f>'2016'!$F$13:$N$13</c:f>
              <c:numCache>
                <c:formatCode>0.00%</c:formatCode>
                <c:ptCount val="9"/>
              </c:numCache>
            </c:numRef>
          </c:val>
        </c:ser>
        <c:shape val="cylinder"/>
        <c:axId val="163417088"/>
        <c:axId val="163435264"/>
        <c:axId val="0"/>
      </c:bar3DChart>
      <c:catAx>
        <c:axId val="163417088"/>
        <c:scaling>
          <c:orientation val="minMax"/>
        </c:scaling>
        <c:axPos val="b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163435264"/>
        <c:crosses val="autoZero"/>
        <c:auto val="1"/>
        <c:lblAlgn val="ctr"/>
        <c:lblOffset val="100"/>
      </c:catAx>
      <c:valAx>
        <c:axId val="163435264"/>
        <c:scaling>
          <c:orientation val="minMax"/>
          <c:min val="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163417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745975503062117"/>
          <c:y val="0.35571376494605023"/>
          <c:w val="0.18142913385826981"/>
          <c:h val="0.25153543307086612"/>
        </c:manualLayout>
      </c:layout>
      <c:txPr>
        <a:bodyPr/>
        <a:lstStyle/>
        <a:p>
          <a:pPr>
            <a:defRPr b="1"/>
          </a:pPr>
          <a:endParaRPr lang="es-ES"/>
        </a:p>
      </c:txPr>
    </c:legend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floor>
      <c:spPr>
        <a:solidFill>
          <a:sysClr val="window" lastClr="FFFFFF">
            <a:lumMod val="75000"/>
          </a:sysClr>
        </a:solidFill>
      </c:spPr>
    </c:floor>
    <c:sideWall>
      <c:spPr>
        <a:solidFill>
          <a:schemeClr val="bg1">
            <a:lumMod val="75000"/>
          </a:schemeClr>
        </a:solidFill>
      </c:spPr>
    </c:sideWall>
    <c:backWall>
      <c:spPr>
        <a:solidFill>
          <a:schemeClr val="bg1">
            <a:lumMod val="75000"/>
          </a:schemeClr>
        </a:solidFill>
      </c:spPr>
    </c:backWall>
    <c:plotArea>
      <c:layout>
        <c:manualLayout>
          <c:layoutTarget val="inner"/>
          <c:xMode val="edge"/>
          <c:yMode val="edge"/>
          <c:x val="8.6495406824146998E-2"/>
          <c:y val="0.18981481481481491"/>
          <c:w val="0.68763101487314593"/>
          <c:h val="0.62486876640420064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9999FF"/>
            </a:solidFill>
            <a:ln>
              <a:solidFill>
                <a:sysClr val="windowText" lastClr="000000"/>
              </a:solidFill>
            </a:ln>
          </c:spPr>
          <c:dLbls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'2016'!$F$5:$N$5</c:f>
              <c:strCache>
                <c:ptCount val="9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ABRIL</c:v>
                </c:pt>
                <c:pt idx="7">
                  <c:v>MAYO</c:v>
                </c:pt>
                <c:pt idx="8">
                  <c:v>JUNIO</c:v>
                </c:pt>
              </c:strCache>
            </c:strRef>
          </c:cat>
          <c:val>
            <c:numRef>
              <c:f>'2016'!$F$14:$N$14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>
              <a:solidFill>
                <a:sysClr val="windowText" lastClr="000000"/>
              </a:solidFill>
            </a:ln>
          </c:spPr>
          <c:dLbls>
            <c:dLbl>
              <c:idx val="2"/>
              <c:layout>
                <c:manualLayout>
                  <c:x val="2.2222222222222251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Val val="1"/>
            </c:dLbl>
            <c:showVal val="1"/>
          </c:dLbls>
          <c:cat>
            <c:strRef>
              <c:f>'2016'!$F$5:$N$5</c:f>
              <c:strCache>
                <c:ptCount val="9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ABRIL</c:v>
                </c:pt>
                <c:pt idx="7">
                  <c:v>MAYO</c:v>
                </c:pt>
                <c:pt idx="8">
                  <c:v>JUNIO</c:v>
                </c:pt>
              </c:strCache>
            </c:strRef>
          </c:cat>
          <c:val>
            <c:numRef>
              <c:f>'2016'!$F$15:$N$15</c:f>
              <c:numCache>
                <c:formatCode>General</c:formatCode>
                <c:ptCount val="9"/>
              </c:numCache>
            </c:numRef>
          </c:val>
        </c:ser>
        <c:shape val="cylinder"/>
        <c:axId val="163453184"/>
        <c:axId val="163463168"/>
        <c:axId val="0"/>
      </c:bar3DChart>
      <c:catAx>
        <c:axId val="163453184"/>
        <c:scaling>
          <c:orientation val="minMax"/>
        </c:scaling>
        <c:axPos val="b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163463168"/>
        <c:crosses val="autoZero"/>
        <c:auto val="1"/>
        <c:lblAlgn val="ctr"/>
        <c:lblOffset val="100"/>
      </c:catAx>
      <c:valAx>
        <c:axId val="163463168"/>
        <c:scaling>
          <c:orientation val="minMax"/>
          <c:min val="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163453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745975503062117"/>
          <c:y val="0.35571376494605039"/>
          <c:w val="0.18142913385826992"/>
          <c:h val="0.25153543307086612"/>
        </c:manualLayout>
      </c:layout>
      <c:txPr>
        <a:bodyPr/>
        <a:lstStyle/>
        <a:p>
          <a:pPr>
            <a:defRPr b="1"/>
          </a:pPr>
          <a:endParaRPr lang="es-ES"/>
        </a:p>
      </c:txPr>
    </c:legend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floor>
      <c:spPr>
        <a:solidFill>
          <a:sysClr val="window" lastClr="FFFFFF">
            <a:lumMod val="75000"/>
          </a:sysClr>
        </a:solidFill>
      </c:spPr>
    </c:floor>
    <c:sideWall>
      <c:spPr>
        <a:solidFill>
          <a:schemeClr val="bg1">
            <a:lumMod val="75000"/>
          </a:schemeClr>
        </a:solidFill>
      </c:spPr>
    </c:sideWall>
    <c:backWall>
      <c:spPr>
        <a:solidFill>
          <a:schemeClr val="bg1">
            <a:lumMod val="75000"/>
          </a:schemeClr>
        </a:solidFill>
      </c:spPr>
    </c:backWall>
    <c:plotArea>
      <c:layout>
        <c:manualLayout>
          <c:layoutTarget val="inner"/>
          <c:xMode val="edge"/>
          <c:yMode val="edge"/>
          <c:x val="8.6495406824146998E-2"/>
          <c:y val="0.18981481481481491"/>
          <c:w val="0.68763101487314571"/>
          <c:h val="0.62486876640420064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9999FF"/>
            </a:solidFill>
            <a:ln>
              <a:solidFill>
                <a:sysClr val="windowText" lastClr="000000"/>
              </a:solidFill>
            </a:ln>
          </c:spPr>
          <c:dLbls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'2016'!$F$5:$N$5</c:f>
              <c:strCache>
                <c:ptCount val="9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ABRIL</c:v>
                </c:pt>
                <c:pt idx="7">
                  <c:v>MAYO</c:v>
                </c:pt>
                <c:pt idx="8">
                  <c:v>JUNIO</c:v>
                </c:pt>
              </c:strCache>
            </c:strRef>
          </c:cat>
          <c:val>
            <c:numRef>
              <c:f>'2016'!$F$7:$N$7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>
              <a:solidFill>
                <a:sysClr val="windowText" lastClr="000000"/>
              </a:solidFill>
            </a:ln>
          </c:spPr>
          <c:dLbls>
            <c:dLbl>
              <c:idx val="2"/>
              <c:layout>
                <c:manualLayout>
                  <c:x val="2.7777777777778154E-2"/>
                  <c:y val="1.3888888888889015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Val val="1"/>
            </c:dLbl>
            <c:showVal val="1"/>
          </c:dLbls>
          <c:cat>
            <c:strRef>
              <c:f>'2016'!$F$5:$N$5</c:f>
              <c:strCache>
                <c:ptCount val="9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ABRIL</c:v>
                </c:pt>
                <c:pt idx="7">
                  <c:v>MAYO</c:v>
                </c:pt>
                <c:pt idx="8">
                  <c:v>JUNIO</c:v>
                </c:pt>
              </c:strCache>
            </c:strRef>
          </c:cat>
          <c:val>
            <c:numRef>
              <c:f>'2016'!$F$9:$N$9</c:f>
              <c:numCache>
                <c:formatCode>General</c:formatCode>
                <c:ptCount val="9"/>
                <c:pt idx="0">
                  <c:v>244</c:v>
                </c:pt>
              </c:numCache>
            </c:numRef>
          </c:val>
        </c:ser>
        <c:shape val="cylinder"/>
        <c:axId val="163522048"/>
        <c:axId val="163523584"/>
        <c:axId val="0"/>
      </c:bar3DChart>
      <c:catAx>
        <c:axId val="163522048"/>
        <c:scaling>
          <c:orientation val="minMax"/>
        </c:scaling>
        <c:axPos val="b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163523584"/>
        <c:crosses val="autoZero"/>
        <c:auto val="1"/>
        <c:lblAlgn val="ctr"/>
        <c:lblOffset val="100"/>
      </c:catAx>
      <c:valAx>
        <c:axId val="163523584"/>
        <c:scaling>
          <c:orientation val="minMax"/>
          <c:min val="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163522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579308836395465"/>
          <c:y val="0.36034339457567832"/>
          <c:w val="0.13027326362234681"/>
          <c:h val="0.16743438320210097"/>
        </c:manualLayout>
      </c:layout>
      <c:txPr>
        <a:bodyPr/>
        <a:lstStyle/>
        <a:p>
          <a:pPr>
            <a:defRPr b="1"/>
          </a:pPr>
          <a:endParaRPr lang="es-ES"/>
        </a:p>
      </c:txPr>
    </c:legend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51954</xdr:colOff>
      <xdr:row>18</xdr:row>
      <xdr:rowOff>22515</xdr:rowOff>
    </xdr:from>
    <xdr:to>
      <xdr:col>7</xdr:col>
      <xdr:colOff>518679</xdr:colOff>
      <xdr:row>42</xdr:row>
      <xdr:rowOff>116033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17317</xdr:colOff>
      <xdr:row>18</xdr:row>
      <xdr:rowOff>8658</xdr:rowOff>
    </xdr:from>
    <xdr:to>
      <xdr:col>15</xdr:col>
      <xdr:colOff>727363</xdr:colOff>
      <xdr:row>32</xdr:row>
      <xdr:rowOff>145472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103909</xdr:colOff>
      <xdr:row>50</xdr:row>
      <xdr:rowOff>34635</xdr:rowOff>
    </xdr:from>
    <xdr:to>
      <xdr:col>8</xdr:col>
      <xdr:colOff>16453</xdr:colOff>
      <xdr:row>65</xdr:row>
      <xdr:rowOff>8658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355022</xdr:colOff>
      <xdr:row>34</xdr:row>
      <xdr:rowOff>138545</xdr:rowOff>
    </xdr:from>
    <xdr:to>
      <xdr:col>15</xdr:col>
      <xdr:colOff>710044</xdr:colOff>
      <xdr:row>49</xdr:row>
      <xdr:rowOff>25977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138546</xdr:colOff>
      <xdr:row>50</xdr:row>
      <xdr:rowOff>77931</xdr:rowOff>
    </xdr:from>
    <xdr:to>
      <xdr:col>17</xdr:col>
      <xdr:colOff>182491</xdr:colOff>
      <xdr:row>64</xdr:row>
      <xdr:rowOff>154131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0.22292</cdr:x>
      <cdr:y>0.0625</cdr:y>
    </cdr:from>
    <cdr:to>
      <cdr:x>0.68125</cdr:x>
      <cdr:y>0.10764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019175" y="171450"/>
          <a:ext cx="2095500" cy="123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100" b="1">
              <a:latin typeface="Arial" pitchFamily="34" charset="0"/>
              <a:cs typeface="Arial" pitchFamily="34" charset="0"/>
            </a:rPr>
            <a:t>Escuela de Música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0.3125</cdr:x>
      <cdr:y>0.03819</cdr:y>
    </cdr:from>
    <cdr:to>
      <cdr:x>0.73125</cdr:x>
      <cdr:y>0.09722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428750" y="104775"/>
          <a:ext cx="1914525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100" b="1">
              <a:latin typeface="Arial" pitchFamily="34" charset="0"/>
              <a:cs typeface="Arial" pitchFamily="34" charset="0"/>
            </a:rPr>
            <a:t>Talleres Municipales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0.3125</cdr:x>
      <cdr:y>0.03819</cdr:y>
    </cdr:from>
    <cdr:to>
      <cdr:x>0.73125</cdr:x>
      <cdr:y>0.09722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428750" y="104775"/>
          <a:ext cx="1914525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100" b="1">
              <a:latin typeface="Arial" pitchFamily="34" charset="0"/>
              <a:cs typeface="Arial" pitchFamily="34" charset="0"/>
            </a:rPr>
            <a:t>% Ocupación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0.3125</cdr:x>
      <cdr:y>0.03819</cdr:y>
    </cdr:from>
    <cdr:to>
      <cdr:x>0.73125</cdr:x>
      <cdr:y>0.09722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428750" y="104775"/>
          <a:ext cx="1914525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100" b="1">
              <a:latin typeface="Arial" pitchFamily="34" charset="0"/>
              <a:cs typeface="Arial" pitchFamily="34" charset="0"/>
            </a:rPr>
            <a:t>Ventas</a:t>
          </a:r>
          <a:r>
            <a:rPr lang="es-ES" sz="1100" b="1" baseline="0">
              <a:latin typeface="Arial" pitchFamily="34" charset="0"/>
              <a:cs typeface="Arial" pitchFamily="34" charset="0"/>
            </a:rPr>
            <a:t> de entradas</a:t>
          </a:r>
          <a:endParaRPr lang="es-ES" sz="11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0.3125</cdr:x>
      <cdr:y>0.03819</cdr:y>
    </cdr:from>
    <cdr:to>
      <cdr:x>0.73125</cdr:x>
      <cdr:y>0.09722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428750" y="104775"/>
          <a:ext cx="1914525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100" b="1">
              <a:latin typeface="Arial" pitchFamily="34" charset="0"/>
              <a:cs typeface="Arial" pitchFamily="34" charset="0"/>
            </a:rPr>
            <a:t>Escuela de Danza</a:t>
          </a:r>
        </a:p>
      </cdr:txBody>
    </cdr:sp>
  </cdr:relSizeAnchor>
  <cdr:relSizeAnchor xmlns:cdr="http://schemas.openxmlformats.org/drawingml/2006/chartDrawing">
    <cdr:from>
      <cdr:x>0.3125</cdr:x>
      <cdr:y>0.03819</cdr:y>
    </cdr:from>
    <cdr:to>
      <cdr:x>0.73125</cdr:x>
      <cdr:y>0.09722</cdr:y>
    </cdr:to>
    <cdr:sp macro="" textlink="">
      <cdr:nvSpPr>
        <cdr:cNvPr id="2" name="2 CuadroTexto"/>
        <cdr:cNvSpPr txBox="1"/>
      </cdr:nvSpPr>
      <cdr:spPr>
        <a:xfrm xmlns:a="http://schemas.openxmlformats.org/drawingml/2006/main">
          <a:off x="1428750" y="104775"/>
          <a:ext cx="1914525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s-ES" sz="11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opLeftCell="A4" zoomScale="90" zoomScaleNormal="90" workbookViewId="0">
      <selection activeCell="U9" sqref="U9"/>
    </sheetView>
  </sheetViews>
  <sheetFormatPr baseColWidth="10" defaultRowHeight="14.4"/>
  <cols>
    <col min="1" max="1" width="2.6640625" customWidth="1"/>
    <col min="2" max="2" width="15.109375" customWidth="1"/>
    <col min="3" max="3" width="29" customWidth="1"/>
    <col min="4" max="4" width="15.33203125" customWidth="1"/>
    <col min="5" max="5" width="16.6640625" customWidth="1"/>
    <col min="6" max="6" width="6.33203125" customWidth="1"/>
    <col min="7" max="7" width="5.5546875" customWidth="1"/>
    <col min="8" max="8" width="8.33203125" customWidth="1"/>
    <col min="9" max="10" width="5.5546875" customWidth="1"/>
    <col min="11" max="11" width="7.88671875" customWidth="1"/>
    <col min="12" max="12" width="8" customWidth="1"/>
    <col min="13" max="13" width="7.33203125" customWidth="1"/>
    <col min="14" max="14" width="10.109375" customWidth="1"/>
    <col min="16" max="16" width="11.44140625" customWidth="1"/>
    <col min="18" max="18" width="2.6640625" customWidth="1"/>
  </cols>
  <sheetData>
    <row r="1" spans="1:18" ht="20.25" customHeight="1" thickBot="1">
      <c r="A1" s="68" t="s">
        <v>18</v>
      </c>
      <c r="B1" s="69"/>
      <c r="C1" s="83" t="s">
        <v>0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5"/>
    </row>
    <row r="2" spans="1:18" ht="23.4" thickBot="1">
      <c r="A2" s="70" t="s">
        <v>33</v>
      </c>
      <c r="B2" s="71"/>
      <c r="C2" s="75" t="s">
        <v>3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</row>
    <row r="3" spans="1:18" ht="21.6" thickBot="1">
      <c r="A3" s="72"/>
      <c r="B3" s="78" t="s">
        <v>1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80"/>
    </row>
    <row r="4" spans="1:18" ht="21.6" thickBot="1">
      <c r="A4" s="73"/>
      <c r="B4" s="88"/>
      <c r="C4" s="89"/>
      <c r="D4" s="89"/>
      <c r="E4" s="90"/>
      <c r="F4" s="81" t="s">
        <v>33</v>
      </c>
      <c r="G4" s="82"/>
      <c r="H4" s="82"/>
      <c r="I4" s="82"/>
      <c r="J4" s="82"/>
      <c r="K4" s="82"/>
      <c r="L4" s="82"/>
      <c r="M4" s="82"/>
      <c r="N4" s="82"/>
      <c r="O4" s="86"/>
      <c r="P4" s="87"/>
    </row>
    <row r="5" spans="1:18" ht="65.25" customHeight="1" thickBot="1">
      <c r="A5" s="74"/>
      <c r="B5" s="10" t="s">
        <v>2</v>
      </c>
      <c r="C5" s="11" t="s">
        <v>6</v>
      </c>
      <c r="D5" s="12" t="s">
        <v>7</v>
      </c>
      <c r="E5" s="26" t="s">
        <v>8</v>
      </c>
      <c r="F5" s="32" t="s">
        <v>9</v>
      </c>
      <c r="G5" s="33" t="s">
        <v>10</v>
      </c>
      <c r="H5" s="34" t="s">
        <v>11</v>
      </c>
      <c r="I5" s="33" t="s">
        <v>12</v>
      </c>
      <c r="J5" s="33" t="s">
        <v>13</v>
      </c>
      <c r="K5" s="34" t="s">
        <v>14</v>
      </c>
      <c r="L5" s="34" t="s">
        <v>15</v>
      </c>
      <c r="M5" s="33" t="s">
        <v>16</v>
      </c>
      <c r="N5" s="35" t="s">
        <v>17</v>
      </c>
      <c r="O5" s="27" t="s">
        <v>32</v>
      </c>
      <c r="P5" s="44" t="s">
        <v>21</v>
      </c>
      <c r="Q5" s="15"/>
      <c r="R5" s="15"/>
    </row>
    <row r="6" spans="1:18" ht="48.75" customHeight="1">
      <c r="A6" s="1">
        <v>1</v>
      </c>
      <c r="B6" s="14" t="s">
        <v>19</v>
      </c>
      <c r="C6" s="13" t="s">
        <v>20</v>
      </c>
      <c r="D6" s="2" t="s">
        <v>22</v>
      </c>
      <c r="E6" s="2" t="s">
        <v>5</v>
      </c>
      <c r="F6" s="28">
        <v>1198</v>
      </c>
      <c r="G6" s="29"/>
      <c r="H6" s="29"/>
      <c r="I6" s="29"/>
      <c r="J6" s="29"/>
      <c r="K6" s="29"/>
      <c r="L6" s="29"/>
      <c r="M6" s="30"/>
      <c r="N6" s="31"/>
      <c r="O6" s="36">
        <v>1099</v>
      </c>
      <c r="P6" s="45">
        <f>(F6*100/O6)-100</f>
        <v>9.00818926296634</v>
      </c>
      <c r="Q6" s="38"/>
      <c r="R6" s="39"/>
    </row>
    <row r="7" spans="1:18" s="57" customFormat="1" ht="30.6">
      <c r="A7" s="50"/>
      <c r="B7" s="51" t="s">
        <v>23</v>
      </c>
      <c r="C7" s="52" t="s">
        <v>20</v>
      </c>
      <c r="D7" s="53" t="s">
        <v>22</v>
      </c>
      <c r="E7" s="53" t="s">
        <v>5</v>
      </c>
      <c r="F7" s="19"/>
      <c r="G7" s="16"/>
      <c r="H7" s="16"/>
      <c r="I7" s="16"/>
      <c r="J7" s="16"/>
      <c r="K7" s="16"/>
      <c r="L7" s="16"/>
      <c r="M7" s="16"/>
      <c r="N7" s="47"/>
      <c r="O7" s="17">
        <v>1037</v>
      </c>
      <c r="P7" s="54">
        <f>(M7*100/O7)-100</f>
        <v>-100</v>
      </c>
      <c r="Q7" s="55"/>
      <c r="R7" s="56"/>
    </row>
    <row r="8" spans="1:18" ht="51" customHeight="1" thickBot="1">
      <c r="A8" s="1">
        <v>2</v>
      </c>
      <c r="B8" s="14" t="s">
        <v>24</v>
      </c>
      <c r="C8" s="13" t="s">
        <v>20</v>
      </c>
      <c r="D8" s="2" t="s">
        <v>22</v>
      </c>
      <c r="E8" s="2" t="s">
        <v>5</v>
      </c>
      <c r="F8" s="18"/>
      <c r="G8" s="4"/>
      <c r="H8" s="4"/>
      <c r="I8" s="4"/>
      <c r="J8" s="4"/>
      <c r="K8" s="4"/>
      <c r="L8" s="4"/>
      <c r="M8" s="16"/>
      <c r="N8" s="17"/>
      <c r="O8" s="37">
        <v>1123</v>
      </c>
      <c r="P8" s="45">
        <f>(N8*100/O8)-100</f>
        <v>-100</v>
      </c>
      <c r="Q8" s="40"/>
      <c r="R8" s="41"/>
    </row>
    <row r="9" spans="1:18" ht="40.799999999999997">
      <c r="A9" s="8"/>
      <c r="B9" s="14" t="s">
        <v>26</v>
      </c>
      <c r="C9" s="13" t="s">
        <v>20</v>
      </c>
      <c r="D9" s="2" t="s">
        <v>22</v>
      </c>
      <c r="E9" s="2" t="s">
        <v>5</v>
      </c>
      <c r="F9" s="19">
        <v>244</v>
      </c>
      <c r="G9" s="4"/>
      <c r="H9" s="4"/>
      <c r="I9" s="4"/>
      <c r="J9" s="4"/>
      <c r="K9" s="4"/>
      <c r="L9" s="4"/>
      <c r="M9" s="16"/>
      <c r="N9" s="17"/>
      <c r="O9" s="37">
        <v>204</v>
      </c>
      <c r="P9" s="42">
        <f>(F9*100/O9)-100</f>
        <v>19.607843137254903</v>
      </c>
    </row>
    <row r="10" spans="1:18" ht="47.25" customHeight="1">
      <c r="A10" s="3">
        <v>3</v>
      </c>
      <c r="B10" s="14" t="s">
        <v>25</v>
      </c>
      <c r="C10" s="13" t="s">
        <v>20</v>
      </c>
      <c r="D10" s="2" t="s">
        <v>22</v>
      </c>
      <c r="E10" s="2" t="s">
        <v>5</v>
      </c>
      <c r="F10" s="5"/>
      <c r="G10" s="5"/>
      <c r="H10" s="5"/>
      <c r="I10" s="5"/>
      <c r="J10" s="5"/>
      <c r="K10" s="5"/>
      <c r="L10" s="5"/>
      <c r="M10" s="7"/>
      <c r="N10" s="48"/>
      <c r="O10" s="37">
        <v>185</v>
      </c>
      <c r="P10" s="42">
        <f>(M10*100/O10)-100</f>
        <v>-100</v>
      </c>
    </row>
    <row r="11" spans="1:18" ht="40.799999999999997">
      <c r="A11" s="3">
        <v>4</v>
      </c>
      <c r="B11" s="14" t="s">
        <v>27</v>
      </c>
      <c r="C11" s="13" t="s">
        <v>20</v>
      </c>
      <c r="D11" s="2" t="s">
        <v>22</v>
      </c>
      <c r="E11" s="2" t="s">
        <v>5</v>
      </c>
      <c r="F11" s="5"/>
      <c r="G11" s="5"/>
      <c r="H11" s="5"/>
      <c r="I11" s="5"/>
      <c r="J11" s="5"/>
      <c r="K11" s="5"/>
      <c r="L11" s="5"/>
      <c r="M11" s="7"/>
      <c r="N11" s="20"/>
      <c r="O11" s="22">
        <v>190</v>
      </c>
      <c r="P11" s="42">
        <f>(N11*100/O11)-100</f>
        <v>-100</v>
      </c>
    </row>
    <row r="12" spans="1:18" ht="47.25" customHeight="1">
      <c r="A12" s="3">
        <v>5</v>
      </c>
      <c r="B12" s="14" t="s">
        <v>29</v>
      </c>
      <c r="C12" s="13" t="s">
        <v>20</v>
      </c>
      <c r="D12" s="2" t="s">
        <v>22</v>
      </c>
      <c r="E12" s="2" t="s">
        <v>5</v>
      </c>
      <c r="F12" s="19">
        <v>1296</v>
      </c>
      <c r="G12" s="9"/>
      <c r="H12" s="9"/>
      <c r="I12" s="9"/>
      <c r="J12" s="9"/>
      <c r="K12" s="9"/>
      <c r="L12" s="9"/>
      <c r="M12" s="6"/>
      <c r="N12" s="21"/>
      <c r="O12" s="23">
        <v>1241</v>
      </c>
      <c r="P12" s="45">
        <f>(F12*100/O12)-100</f>
        <v>4.4319097502014557</v>
      </c>
    </row>
    <row r="13" spans="1:18" ht="45.9" customHeight="1">
      <c r="A13" s="3">
        <v>6</v>
      </c>
      <c r="B13" s="14" t="s">
        <v>30</v>
      </c>
      <c r="C13" s="13" t="s">
        <v>20</v>
      </c>
      <c r="D13" s="2" t="s">
        <v>22</v>
      </c>
      <c r="E13" s="2" t="s">
        <v>5</v>
      </c>
      <c r="F13" s="9"/>
      <c r="G13" s="9"/>
      <c r="H13" s="9"/>
      <c r="I13" s="9"/>
      <c r="J13" s="9"/>
      <c r="K13" s="9"/>
      <c r="L13" s="9"/>
      <c r="M13" s="20"/>
      <c r="N13" s="49"/>
      <c r="O13" s="23">
        <v>965</v>
      </c>
      <c r="P13" s="43">
        <f>(M13*100/O13)-100</f>
        <v>-100</v>
      </c>
    </row>
    <row r="14" spans="1:18" ht="47.25" customHeight="1">
      <c r="A14" s="3">
        <v>7</v>
      </c>
      <c r="B14" s="14" t="s">
        <v>31</v>
      </c>
      <c r="C14" s="13" t="s">
        <v>20</v>
      </c>
      <c r="D14" s="2" t="s">
        <v>22</v>
      </c>
      <c r="E14" s="2" t="s">
        <v>5</v>
      </c>
      <c r="F14" s="5"/>
      <c r="G14" s="5"/>
      <c r="H14" s="5"/>
      <c r="I14" s="5"/>
      <c r="J14" s="5"/>
      <c r="K14" s="5"/>
      <c r="L14" s="5"/>
      <c r="M14" s="7"/>
      <c r="N14" s="20"/>
      <c r="O14" s="23">
        <v>1224</v>
      </c>
      <c r="P14" s="43">
        <f>(N14*100/O14)-100</f>
        <v>-100</v>
      </c>
    </row>
    <row r="15" spans="1:18" ht="48.75" customHeight="1">
      <c r="A15" s="3">
        <v>8</v>
      </c>
      <c r="B15" s="24" t="s">
        <v>28</v>
      </c>
      <c r="C15" s="25" t="s">
        <v>4</v>
      </c>
      <c r="D15" s="2" t="s">
        <v>22</v>
      </c>
      <c r="E15" s="2" t="s">
        <v>5</v>
      </c>
      <c r="F15" s="5"/>
      <c r="G15" s="5"/>
      <c r="H15" s="5"/>
      <c r="I15" s="5"/>
      <c r="J15" s="5"/>
      <c r="K15" s="5"/>
      <c r="L15" s="5"/>
      <c r="M15" s="7"/>
      <c r="N15" s="48"/>
      <c r="O15" s="23">
        <v>79</v>
      </c>
      <c r="P15" s="43">
        <f>(N15*100/O15)-100</f>
        <v>-100</v>
      </c>
    </row>
    <row r="16" spans="1:18" ht="136.5" customHeight="1"/>
    <row r="32" ht="12.75" customHeight="1"/>
  </sheetData>
  <mergeCells count="9">
    <mergeCell ref="A1:B1"/>
    <mergeCell ref="A2:B2"/>
    <mergeCell ref="A3:A5"/>
    <mergeCell ref="C2:P2"/>
    <mergeCell ref="B3:P3"/>
    <mergeCell ref="F4:N4"/>
    <mergeCell ref="C1:P1"/>
    <mergeCell ref="O4:P4"/>
    <mergeCell ref="B4:E4"/>
  </mergeCells>
  <pageMargins left="0.7" right="0.7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O12" sqref="O12"/>
    </sheetView>
  </sheetViews>
  <sheetFormatPr baseColWidth="10" defaultRowHeight="14.4"/>
  <cols>
    <col min="1" max="1" width="2.6640625" customWidth="1"/>
    <col min="2" max="2" width="27.5546875" customWidth="1"/>
    <col min="3" max="3" width="29" customWidth="1"/>
    <col min="4" max="4" width="15.33203125" customWidth="1"/>
    <col min="5" max="5" width="16.6640625" customWidth="1"/>
    <col min="6" max="6" width="6.33203125" customWidth="1"/>
    <col min="8" max="8" width="11.44140625" customWidth="1"/>
    <col min="10" max="10" width="2.6640625" customWidth="1"/>
  </cols>
  <sheetData>
    <row r="1" spans="1:10" ht="18" thickBot="1">
      <c r="A1" s="91" t="s">
        <v>33</v>
      </c>
      <c r="B1" s="92"/>
      <c r="C1" s="93" t="s">
        <v>34</v>
      </c>
      <c r="D1" s="94"/>
      <c r="E1" s="94"/>
      <c r="F1" s="94"/>
      <c r="G1" s="94"/>
      <c r="H1" s="95"/>
    </row>
    <row r="2" spans="1:10" ht="65.25" customHeight="1" thickBot="1">
      <c r="A2" s="46"/>
      <c r="B2" s="58" t="s">
        <v>2</v>
      </c>
      <c r="C2" s="59" t="s">
        <v>6</v>
      </c>
      <c r="D2" s="60" t="s">
        <v>7</v>
      </c>
      <c r="E2" s="61" t="s">
        <v>8</v>
      </c>
      <c r="F2" s="67" t="s">
        <v>9</v>
      </c>
      <c r="G2" s="62" t="s">
        <v>32</v>
      </c>
      <c r="H2" s="63" t="s">
        <v>21</v>
      </c>
      <c r="I2" s="15"/>
      <c r="J2" s="15"/>
    </row>
    <row r="3" spans="1:10" ht="36.6" customHeight="1">
      <c r="A3" s="1">
        <v>1</v>
      </c>
      <c r="B3" s="64" t="s">
        <v>19</v>
      </c>
      <c r="C3" s="66" t="s">
        <v>20</v>
      </c>
      <c r="D3" s="2" t="s">
        <v>22</v>
      </c>
      <c r="E3" s="2" t="s">
        <v>5</v>
      </c>
      <c r="F3" s="96">
        <v>1198</v>
      </c>
      <c r="G3" s="97">
        <v>1099</v>
      </c>
      <c r="H3" s="98">
        <f>(F3*100/G3)-100</f>
        <v>9.00818926296634</v>
      </c>
      <c r="I3" s="38"/>
      <c r="J3" s="39"/>
    </row>
    <row r="4" spans="1:10" s="57" customFormat="1" ht="20.399999999999999">
      <c r="A4" s="50"/>
      <c r="B4" s="64" t="s">
        <v>23</v>
      </c>
      <c r="C4" s="66" t="s">
        <v>20</v>
      </c>
      <c r="D4" s="53" t="s">
        <v>22</v>
      </c>
      <c r="E4" s="53" t="s">
        <v>5</v>
      </c>
      <c r="F4" s="99"/>
      <c r="G4" s="100">
        <v>1037</v>
      </c>
      <c r="H4" s="101">
        <v>-100</v>
      </c>
      <c r="I4" s="55"/>
      <c r="J4" s="56"/>
    </row>
    <row r="5" spans="1:10" ht="41.4" customHeight="1" thickBot="1">
      <c r="A5" s="1">
        <v>2</v>
      </c>
      <c r="B5" s="64" t="s">
        <v>24</v>
      </c>
      <c r="C5" s="66" t="s">
        <v>20</v>
      </c>
      <c r="D5" s="2" t="s">
        <v>22</v>
      </c>
      <c r="E5" s="2" t="s">
        <v>5</v>
      </c>
      <c r="F5" s="99"/>
      <c r="G5" s="100">
        <v>1123</v>
      </c>
      <c r="H5" s="98">
        <v>-100</v>
      </c>
      <c r="I5" s="40"/>
      <c r="J5" s="41"/>
    </row>
    <row r="6" spans="1:10" ht="31.8" customHeight="1">
      <c r="A6" s="8"/>
      <c r="B6" s="64" t="s">
        <v>26</v>
      </c>
      <c r="C6" s="66" t="s">
        <v>20</v>
      </c>
      <c r="D6" s="2" t="s">
        <v>22</v>
      </c>
      <c r="E6" s="2" t="s">
        <v>5</v>
      </c>
      <c r="F6" s="99">
        <v>244</v>
      </c>
      <c r="G6" s="100">
        <v>204</v>
      </c>
      <c r="H6" s="101">
        <f>(F6*100/G6)-100</f>
        <v>19.607843137254903</v>
      </c>
    </row>
    <row r="7" spans="1:10" ht="37.200000000000003" customHeight="1">
      <c r="A7" s="3">
        <v>3</v>
      </c>
      <c r="B7" s="64" t="s">
        <v>25</v>
      </c>
      <c r="C7" s="66" t="s">
        <v>20</v>
      </c>
      <c r="D7" s="2" t="s">
        <v>22</v>
      </c>
      <c r="E7" s="2" t="s">
        <v>5</v>
      </c>
      <c r="F7" s="102"/>
      <c r="G7" s="100">
        <v>185</v>
      </c>
      <c r="H7" s="101">
        <v>-100</v>
      </c>
    </row>
    <row r="8" spans="1:10" ht="34.200000000000003" customHeight="1">
      <c r="A8" s="3">
        <v>4</v>
      </c>
      <c r="B8" s="64" t="s">
        <v>27</v>
      </c>
      <c r="C8" s="66" t="s">
        <v>20</v>
      </c>
      <c r="D8" s="2" t="s">
        <v>22</v>
      </c>
      <c r="E8" s="2" t="s">
        <v>5</v>
      </c>
      <c r="F8" s="102"/>
      <c r="G8" s="103">
        <v>190</v>
      </c>
      <c r="H8" s="101">
        <v>-100</v>
      </c>
    </row>
    <row r="9" spans="1:10" ht="33.6" customHeight="1">
      <c r="A9" s="3">
        <v>5</v>
      </c>
      <c r="B9" s="64" t="s">
        <v>29</v>
      </c>
      <c r="C9" s="66" t="s">
        <v>20</v>
      </c>
      <c r="D9" s="2" t="s">
        <v>22</v>
      </c>
      <c r="E9" s="2" t="s">
        <v>5</v>
      </c>
      <c r="F9" s="99">
        <v>1296</v>
      </c>
      <c r="G9" s="102">
        <v>1241</v>
      </c>
      <c r="H9" s="98">
        <f>(F9*100/G9)-100</f>
        <v>4.4319097502014557</v>
      </c>
    </row>
    <row r="10" spans="1:10" ht="33.6" customHeight="1">
      <c r="A10" s="3">
        <v>6</v>
      </c>
      <c r="B10" s="64" t="s">
        <v>30</v>
      </c>
      <c r="C10" s="66" t="s">
        <v>20</v>
      </c>
      <c r="D10" s="2" t="s">
        <v>22</v>
      </c>
      <c r="E10" s="2" t="s">
        <v>5</v>
      </c>
      <c r="F10" s="104"/>
      <c r="G10" s="102">
        <v>965</v>
      </c>
      <c r="H10" s="105">
        <v>-100</v>
      </c>
    </row>
    <row r="11" spans="1:10" ht="33" customHeight="1">
      <c r="A11" s="3">
        <v>7</v>
      </c>
      <c r="B11" s="64" t="s">
        <v>31</v>
      </c>
      <c r="C11" s="66" t="s">
        <v>20</v>
      </c>
      <c r="D11" s="2" t="s">
        <v>22</v>
      </c>
      <c r="E11" s="2" t="s">
        <v>5</v>
      </c>
      <c r="F11" s="102"/>
      <c r="G11" s="102">
        <v>1224</v>
      </c>
      <c r="H11" s="105">
        <v>-100</v>
      </c>
    </row>
    <row r="12" spans="1:10" ht="31.2" customHeight="1">
      <c r="A12" s="3">
        <v>8</v>
      </c>
      <c r="B12" s="65" t="s">
        <v>28</v>
      </c>
      <c r="C12" s="66" t="s">
        <v>4</v>
      </c>
      <c r="D12" s="2" t="s">
        <v>22</v>
      </c>
      <c r="E12" s="2" t="s">
        <v>5</v>
      </c>
      <c r="F12" s="102"/>
      <c r="G12" s="102">
        <v>79</v>
      </c>
      <c r="H12" s="105">
        <v>-100</v>
      </c>
    </row>
    <row r="13" spans="1:10" ht="136.5" customHeight="1"/>
    <row r="29" ht="12.75" customHeight="1"/>
  </sheetData>
  <mergeCells count="2">
    <mergeCell ref="A1:B1"/>
    <mergeCell ref="C1:H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2016</vt:lpstr>
      <vt:lpstr>Gral. 2017-2018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2018-03-20T10:00:07Z</dcterms:modified>
</cp:coreProperties>
</file>